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3-19_Lage_AG\"/>
    </mc:Choice>
  </mc:AlternateContent>
  <xr:revisionPtr revIDLastSave="0" documentId="13_ncr:1_{DB50CEFF-60C7-4D63-894F-5967132D5B47}" xr6:coauthVersionLast="36" xr6:coauthVersionMax="36" xr10:uidLastSave="{00000000-0000-0000-0000-000000000000}"/>
  <bookViews>
    <workbookView xWindow="0" yWindow="0" windowWidth="28800" windowHeight="11625" activeTab="2" xr2:uid="{4D478888-C0C2-4927-9F50-ED156F837F9E}"/>
  </bookViews>
  <sheets>
    <sheet name="Verstorben_MW_AG" sheetId="1" r:id="rId1"/>
    <sheet name="Altersmediane" sheetId="2" r:id="rId2"/>
    <sheet name="Verstorben_MW_Hosp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2" i="3"/>
</calcChain>
</file>

<file path=xl/sharedStrings.xml><?xml version="1.0" encoding="utf-8"?>
<sst xmlns="http://schemas.openxmlformats.org/spreadsheetml/2006/main" count="164" uniqueCount="81">
  <si>
    <t>Anzahl</t>
  </si>
  <si>
    <t>Spaltenbeschriftungen</t>
  </si>
  <si>
    <t>Zeilenbeschriftungen</t>
  </si>
  <si>
    <t>A00..09</t>
  </si>
  <si>
    <t>A10..19</t>
  </si>
  <si>
    <t>A20..29</t>
  </si>
  <si>
    <t>A30..39</t>
  </si>
  <si>
    <t>A40..49</t>
  </si>
  <si>
    <t>A50..59</t>
  </si>
  <si>
    <t>A60..69</t>
  </si>
  <si>
    <t>A70..79</t>
  </si>
  <si>
    <t>A80..89</t>
  </si>
  <si>
    <t>A90..99</t>
  </si>
  <si>
    <t>Ab100</t>
  </si>
  <si>
    <t>Unbekannt</t>
  </si>
  <si>
    <t>Gesamtergebnis</t>
  </si>
  <si>
    <t>2020-KW10</t>
  </si>
  <si>
    <t>2020-KW11</t>
  </si>
  <si>
    <t>2020-KW12</t>
  </si>
  <si>
    <t>2020-KW13</t>
  </si>
  <si>
    <t>2020-KW14</t>
  </si>
  <si>
    <t>2020-KW15</t>
  </si>
  <si>
    <t>2020-KW16</t>
  </si>
  <si>
    <t>2020-KW17</t>
  </si>
  <si>
    <t>2020-KW18</t>
  </si>
  <si>
    <t>2020-KW19</t>
  </si>
  <si>
    <t>2020-KW20</t>
  </si>
  <si>
    <t>2020-KW21</t>
  </si>
  <si>
    <t>2020-KW22</t>
  </si>
  <si>
    <t>2020-KW23</t>
  </si>
  <si>
    <t>2020-KW24</t>
  </si>
  <si>
    <t>2020-KW25</t>
  </si>
  <si>
    <t>2020-KW26</t>
  </si>
  <si>
    <t>2020-KW27</t>
  </si>
  <si>
    <t>2020-KW28</t>
  </si>
  <si>
    <t>2020-KW29</t>
  </si>
  <si>
    <t>2020-KW30</t>
  </si>
  <si>
    <t>2020-KW31</t>
  </si>
  <si>
    <t>2020-KW32</t>
  </si>
  <si>
    <t>2020-KW33</t>
  </si>
  <si>
    <t>2020-KW34</t>
  </si>
  <si>
    <t>2020-KW35</t>
  </si>
  <si>
    <t>2020-KW36</t>
  </si>
  <si>
    <t>2020-KW37</t>
  </si>
  <si>
    <t>2020-KW38</t>
  </si>
  <si>
    <t>2020-KW39</t>
  </si>
  <si>
    <t>2020-KW40</t>
  </si>
  <si>
    <t>2020-KW41</t>
  </si>
  <si>
    <t>2020-KW42</t>
  </si>
  <si>
    <t>2020-KW43</t>
  </si>
  <si>
    <t>2020-KW44</t>
  </si>
  <si>
    <t>2020-KW45</t>
  </si>
  <si>
    <t>2020-KW46</t>
  </si>
  <si>
    <t>2020-KW47</t>
  </si>
  <si>
    <t>2020-KW48</t>
  </si>
  <si>
    <t>2020-KW49</t>
  </si>
  <si>
    <t>2020-KW50</t>
  </si>
  <si>
    <t>2020-KW51</t>
  </si>
  <si>
    <t>2020-KW52</t>
  </si>
  <si>
    <t>2020-KW53</t>
  </si>
  <si>
    <t>2021-KW01</t>
  </si>
  <si>
    <t>2021-KW02</t>
  </si>
  <si>
    <t>2021-KW03</t>
  </si>
  <si>
    <t>2021-KW04</t>
  </si>
  <si>
    <t>2021-KW05</t>
  </si>
  <si>
    <t>2021-KW06</t>
  </si>
  <si>
    <t>2021-KW07</t>
  </si>
  <si>
    <t>2021-KW08</t>
  </si>
  <si>
    <t>2021-KW09</t>
  </si>
  <si>
    <t>2021-KW10</t>
  </si>
  <si>
    <t>2021-KW11</t>
  </si>
  <si>
    <t>Meldejahr/-woche</t>
  </si>
  <si>
    <t>Altersmedian Verstorbene</t>
  </si>
  <si>
    <t>Altersmedian Hospitalisierte</t>
  </si>
  <si>
    <t>Altersmedian COVID-19-Fälle</t>
  </si>
  <si>
    <t>Altersmedian IST</t>
  </si>
  <si>
    <t>Anteil Hospitalisiert</t>
  </si>
  <si>
    <t>Anzahl Verstorben</t>
  </si>
  <si>
    <t>Hospitalisierte Verstorbene</t>
  </si>
  <si>
    <t>Nicht-Hospitalisierte Verstorbene</t>
  </si>
  <si>
    <t>Verstorbene mit unbekanntem Hospitalisierungsstatus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</si>
</sst>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164" fontId="0" fillId="0" borderId="0" xfId="0" applyNumberFormat="1"/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0" fontId="0" fillId="0" borderId="0" xfId="0" applyNumberFormat="1"/>
    <xf numFmtId="0" fontId="1" fillId="2" borderId="0" xfId="0" applyFont="1" applyFill="1" applyBorder="1"/>
    <xf numFmtId="9" fontId="0" fillId="0" borderId="0" xfId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Verstorben_MW_AG!$B$3</c:f>
              <c:strCache>
                <c:ptCount val="1"/>
                <c:pt idx="0">
                  <c:v>A00..09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Verstorben_MW_AG!$B$34:$B$57</c:f>
              <c:numCache>
                <c:formatCode>#,##0;\-#,##0</c:formatCode>
                <c:ptCount val="24"/>
                <c:pt idx="3">
                  <c:v>1</c:v>
                </c:pt>
                <c:pt idx="5">
                  <c:v>1</c:v>
                </c:pt>
                <c:pt idx="8">
                  <c:v>2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1-487F-8B49-28301410BF8D}"/>
            </c:ext>
          </c:extLst>
        </c:ser>
        <c:ser>
          <c:idx val="1"/>
          <c:order val="1"/>
          <c:tx>
            <c:strRef>
              <c:f>Verstorben_MW_AG!$C$3</c:f>
              <c:strCache>
                <c:ptCount val="1"/>
                <c:pt idx="0">
                  <c:v>A10..19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Verstorben_MW_AG!$C$34:$C$57</c:f>
              <c:numCache>
                <c:formatCode>#,##0;\-#,##0</c:formatCode>
                <c:ptCount val="24"/>
                <c:pt idx="4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1-487F-8B49-28301410BF8D}"/>
            </c:ext>
          </c:extLst>
        </c:ser>
        <c:ser>
          <c:idx val="2"/>
          <c:order val="2"/>
          <c:tx>
            <c:strRef>
              <c:f>Verstorben_MW_AG!$D$3</c:f>
              <c:strCache>
                <c:ptCount val="1"/>
                <c:pt idx="0">
                  <c:v>A20..29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Verstorben_MW_AG!$D$34:$D$57</c:f>
              <c:numCache>
                <c:formatCode>#,##0;\-#,##0</c:formatCode>
                <c:ptCount val="24"/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1-487F-8B49-28301410BF8D}"/>
            </c:ext>
          </c:extLst>
        </c:ser>
        <c:ser>
          <c:idx val="3"/>
          <c:order val="3"/>
          <c:tx>
            <c:strRef>
              <c:f>Verstorben_MW_AG!$E$3</c:f>
              <c:strCache>
                <c:ptCount val="1"/>
                <c:pt idx="0">
                  <c:v>A30..39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Verstorben_MW_AG!$E$34:$E$57</c:f>
              <c:numCache>
                <c:formatCode>#,##0;\-#,##0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11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B1-487F-8B49-28301410BF8D}"/>
            </c:ext>
          </c:extLst>
        </c:ser>
        <c:ser>
          <c:idx val="4"/>
          <c:order val="4"/>
          <c:tx>
            <c:strRef>
              <c:f>Verstorben_MW_AG!$F$3</c:f>
              <c:strCache>
                <c:ptCount val="1"/>
                <c:pt idx="0">
                  <c:v>A40..49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Verstorben_MW_AG!$F$34:$F$57</c:f>
              <c:numCache>
                <c:formatCode>#,##0;\-#,##0</c:formatCode>
                <c:ptCount val="2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10</c:v>
                </c:pt>
                <c:pt idx="4">
                  <c:v>19</c:v>
                </c:pt>
                <c:pt idx="5">
                  <c:v>14</c:v>
                </c:pt>
                <c:pt idx="6">
                  <c:v>17</c:v>
                </c:pt>
                <c:pt idx="7">
                  <c:v>14</c:v>
                </c:pt>
                <c:pt idx="8">
                  <c:v>24</c:v>
                </c:pt>
                <c:pt idx="9">
                  <c:v>18</c:v>
                </c:pt>
                <c:pt idx="10">
                  <c:v>26</c:v>
                </c:pt>
                <c:pt idx="11">
                  <c:v>18</c:v>
                </c:pt>
                <c:pt idx="12">
                  <c:v>27</c:v>
                </c:pt>
                <c:pt idx="13">
                  <c:v>21</c:v>
                </c:pt>
                <c:pt idx="14">
                  <c:v>18</c:v>
                </c:pt>
                <c:pt idx="15">
                  <c:v>20</c:v>
                </c:pt>
                <c:pt idx="16">
                  <c:v>13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B1-487F-8B49-28301410BF8D}"/>
            </c:ext>
          </c:extLst>
        </c:ser>
        <c:ser>
          <c:idx val="5"/>
          <c:order val="5"/>
          <c:tx>
            <c:strRef>
              <c:f>Verstorben_MW_AG!$G$3</c:f>
              <c:strCache>
                <c:ptCount val="1"/>
                <c:pt idx="0">
                  <c:v>A50..59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Verstorben_MW_AG!$G$34:$G$57</c:f>
              <c:numCache>
                <c:formatCode>#,##0;\-#,##0</c:formatCode>
                <c:ptCount val="24"/>
                <c:pt idx="0">
                  <c:v>4</c:v>
                </c:pt>
                <c:pt idx="1">
                  <c:v>6</c:v>
                </c:pt>
                <c:pt idx="2">
                  <c:v>19</c:v>
                </c:pt>
                <c:pt idx="3">
                  <c:v>30</c:v>
                </c:pt>
                <c:pt idx="4">
                  <c:v>48</c:v>
                </c:pt>
                <c:pt idx="5">
                  <c:v>61</c:v>
                </c:pt>
                <c:pt idx="6">
                  <c:v>70</c:v>
                </c:pt>
                <c:pt idx="7">
                  <c:v>86</c:v>
                </c:pt>
                <c:pt idx="8">
                  <c:v>86</c:v>
                </c:pt>
                <c:pt idx="9">
                  <c:v>99</c:v>
                </c:pt>
                <c:pt idx="10">
                  <c:v>115</c:v>
                </c:pt>
                <c:pt idx="11">
                  <c:v>149</c:v>
                </c:pt>
                <c:pt idx="12">
                  <c:v>122</c:v>
                </c:pt>
                <c:pt idx="13">
                  <c:v>130</c:v>
                </c:pt>
                <c:pt idx="14">
                  <c:v>122</c:v>
                </c:pt>
                <c:pt idx="15">
                  <c:v>91</c:v>
                </c:pt>
                <c:pt idx="16">
                  <c:v>82</c:v>
                </c:pt>
                <c:pt idx="17">
                  <c:v>70</c:v>
                </c:pt>
                <c:pt idx="18">
                  <c:v>54</c:v>
                </c:pt>
                <c:pt idx="19">
                  <c:v>48</c:v>
                </c:pt>
                <c:pt idx="20">
                  <c:v>25</c:v>
                </c:pt>
                <c:pt idx="21">
                  <c:v>24</c:v>
                </c:pt>
                <c:pt idx="22">
                  <c:v>14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B1-487F-8B49-28301410BF8D}"/>
            </c:ext>
          </c:extLst>
        </c:ser>
        <c:ser>
          <c:idx val="6"/>
          <c:order val="6"/>
          <c:tx>
            <c:strRef>
              <c:f>Verstorben_MW_AG!$H$3</c:f>
              <c:strCache>
                <c:ptCount val="1"/>
                <c:pt idx="0">
                  <c:v>A60..69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Verstorben_MW_AG!$H$34:$H$57</c:f>
              <c:numCache>
                <c:formatCode>#,##0;\-#,##0</c:formatCode>
                <c:ptCount val="24"/>
                <c:pt idx="0">
                  <c:v>15</c:v>
                </c:pt>
                <c:pt idx="1">
                  <c:v>26</c:v>
                </c:pt>
                <c:pt idx="2">
                  <c:v>31</c:v>
                </c:pt>
                <c:pt idx="3">
                  <c:v>89</c:v>
                </c:pt>
                <c:pt idx="4">
                  <c:v>148</c:v>
                </c:pt>
                <c:pt idx="5">
                  <c:v>133</c:v>
                </c:pt>
                <c:pt idx="6">
                  <c:v>190</c:v>
                </c:pt>
                <c:pt idx="7">
                  <c:v>252</c:v>
                </c:pt>
                <c:pt idx="8">
                  <c:v>274</c:v>
                </c:pt>
                <c:pt idx="9">
                  <c:v>312</c:v>
                </c:pt>
                <c:pt idx="10">
                  <c:v>376</c:v>
                </c:pt>
                <c:pt idx="11">
                  <c:v>408</c:v>
                </c:pt>
                <c:pt idx="12">
                  <c:v>398</c:v>
                </c:pt>
                <c:pt idx="13">
                  <c:v>387</c:v>
                </c:pt>
                <c:pt idx="14">
                  <c:v>384</c:v>
                </c:pt>
                <c:pt idx="15">
                  <c:v>299</c:v>
                </c:pt>
                <c:pt idx="16">
                  <c:v>312</c:v>
                </c:pt>
                <c:pt idx="17">
                  <c:v>235</c:v>
                </c:pt>
                <c:pt idx="18">
                  <c:v>153</c:v>
                </c:pt>
                <c:pt idx="19">
                  <c:v>112</c:v>
                </c:pt>
                <c:pt idx="20">
                  <c:v>102</c:v>
                </c:pt>
                <c:pt idx="21">
                  <c:v>88</c:v>
                </c:pt>
                <c:pt idx="22">
                  <c:v>47</c:v>
                </c:pt>
                <c:pt idx="2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B1-487F-8B49-28301410BF8D}"/>
            </c:ext>
          </c:extLst>
        </c:ser>
        <c:ser>
          <c:idx val="7"/>
          <c:order val="7"/>
          <c:tx>
            <c:strRef>
              <c:f>Verstorben_MW_AG!$I$3</c:f>
              <c:strCache>
                <c:ptCount val="1"/>
                <c:pt idx="0">
                  <c:v>A70..79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Verstorben_MW_AG!$I$34:$I$57</c:f>
              <c:numCache>
                <c:formatCode>#,##0;\-#,##0</c:formatCode>
                <c:ptCount val="24"/>
                <c:pt idx="0">
                  <c:v>24</c:v>
                </c:pt>
                <c:pt idx="1">
                  <c:v>50</c:v>
                </c:pt>
                <c:pt idx="2">
                  <c:v>90</c:v>
                </c:pt>
                <c:pt idx="3">
                  <c:v>212</c:v>
                </c:pt>
                <c:pt idx="4">
                  <c:v>325</c:v>
                </c:pt>
                <c:pt idx="5">
                  <c:v>400</c:v>
                </c:pt>
                <c:pt idx="6">
                  <c:v>459</c:v>
                </c:pt>
                <c:pt idx="7">
                  <c:v>592</c:v>
                </c:pt>
                <c:pt idx="8">
                  <c:v>622</c:v>
                </c:pt>
                <c:pt idx="9">
                  <c:v>770</c:v>
                </c:pt>
                <c:pt idx="10">
                  <c:v>1011</c:v>
                </c:pt>
                <c:pt idx="11">
                  <c:v>1131</c:v>
                </c:pt>
                <c:pt idx="12">
                  <c:v>1072</c:v>
                </c:pt>
                <c:pt idx="13">
                  <c:v>982</c:v>
                </c:pt>
                <c:pt idx="14">
                  <c:v>995</c:v>
                </c:pt>
                <c:pt idx="15">
                  <c:v>861</c:v>
                </c:pt>
                <c:pt idx="16">
                  <c:v>702</c:v>
                </c:pt>
                <c:pt idx="17">
                  <c:v>563</c:v>
                </c:pt>
                <c:pt idx="18">
                  <c:v>385</c:v>
                </c:pt>
                <c:pt idx="19">
                  <c:v>308</c:v>
                </c:pt>
                <c:pt idx="20">
                  <c:v>286</c:v>
                </c:pt>
                <c:pt idx="21">
                  <c:v>173</c:v>
                </c:pt>
                <c:pt idx="22">
                  <c:v>99</c:v>
                </c:pt>
                <c:pt idx="2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B1-487F-8B49-28301410BF8D}"/>
            </c:ext>
          </c:extLst>
        </c:ser>
        <c:ser>
          <c:idx val="8"/>
          <c:order val="8"/>
          <c:tx>
            <c:strRef>
              <c:f>Verstorben_MW_AG!$J$3</c:f>
              <c:strCache>
                <c:ptCount val="1"/>
                <c:pt idx="0">
                  <c:v>A80..89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Verstorben_MW_AG!$J$34:$J$57</c:f>
              <c:numCache>
                <c:formatCode>#,##0;\-#,##0</c:formatCode>
                <c:ptCount val="24"/>
                <c:pt idx="0">
                  <c:v>55</c:v>
                </c:pt>
                <c:pt idx="1">
                  <c:v>106</c:v>
                </c:pt>
                <c:pt idx="2">
                  <c:v>213</c:v>
                </c:pt>
                <c:pt idx="3">
                  <c:v>432</c:v>
                </c:pt>
                <c:pt idx="4">
                  <c:v>698</c:v>
                </c:pt>
                <c:pt idx="5">
                  <c:v>819</c:v>
                </c:pt>
                <c:pt idx="6">
                  <c:v>1129</c:v>
                </c:pt>
                <c:pt idx="7">
                  <c:v>1398</c:v>
                </c:pt>
                <c:pt idx="8">
                  <c:v>1624</c:v>
                </c:pt>
                <c:pt idx="9">
                  <c:v>2034</c:v>
                </c:pt>
                <c:pt idx="10">
                  <c:v>2635</c:v>
                </c:pt>
                <c:pt idx="11">
                  <c:v>2987</c:v>
                </c:pt>
                <c:pt idx="12">
                  <c:v>2592</c:v>
                </c:pt>
                <c:pt idx="13">
                  <c:v>2584</c:v>
                </c:pt>
                <c:pt idx="14">
                  <c:v>2570</c:v>
                </c:pt>
                <c:pt idx="15">
                  <c:v>2309</c:v>
                </c:pt>
                <c:pt idx="16">
                  <c:v>1819</c:v>
                </c:pt>
                <c:pt idx="17">
                  <c:v>1319</c:v>
                </c:pt>
                <c:pt idx="18">
                  <c:v>977</c:v>
                </c:pt>
                <c:pt idx="19">
                  <c:v>679</c:v>
                </c:pt>
                <c:pt idx="20">
                  <c:v>534</c:v>
                </c:pt>
                <c:pt idx="21">
                  <c:v>391</c:v>
                </c:pt>
                <c:pt idx="22">
                  <c:v>235</c:v>
                </c:pt>
                <c:pt idx="23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B1-487F-8B49-28301410BF8D}"/>
            </c:ext>
          </c:extLst>
        </c:ser>
        <c:ser>
          <c:idx val="9"/>
          <c:order val="9"/>
          <c:tx>
            <c:strRef>
              <c:f>Verstorben_MW_AG!$K$3</c:f>
              <c:strCache>
                <c:ptCount val="1"/>
                <c:pt idx="0">
                  <c:v>A90..99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Verstorben_MW_AG!$K$34:$K$57</c:f>
              <c:numCache>
                <c:formatCode>#,##0;\-#,##0</c:formatCode>
                <c:ptCount val="24"/>
                <c:pt idx="0">
                  <c:v>18</c:v>
                </c:pt>
                <c:pt idx="1">
                  <c:v>46</c:v>
                </c:pt>
                <c:pt idx="2">
                  <c:v>96</c:v>
                </c:pt>
                <c:pt idx="3">
                  <c:v>200</c:v>
                </c:pt>
                <c:pt idx="4">
                  <c:v>319</c:v>
                </c:pt>
                <c:pt idx="5">
                  <c:v>388</c:v>
                </c:pt>
                <c:pt idx="6">
                  <c:v>547</c:v>
                </c:pt>
                <c:pt idx="7">
                  <c:v>746</c:v>
                </c:pt>
                <c:pt idx="8">
                  <c:v>810</c:v>
                </c:pt>
                <c:pt idx="9">
                  <c:v>1044</c:v>
                </c:pt>
                <c:pt idx="10">
                  <c:v>1351</c:v>
                </c:pt>
                <c:pt idx="11">
                  <c:v>1452</c:v>
                </c:pt>
                <c:pt idx="12">
                  <c:v>1243</c:v>
                </c:pt>
                <c:pt idx="13">
                  <c:v>1323</c:v>
                </c:pt>
                <c:pt idx="14">
                  <c:v>1313</c:v>
                </c:pt>
                <c:pt idx="15">
                  <c:v>1208</c:v>
                </c:pt>
                <c:pt idx="16">
                  <c:v>862</c:v>
                </c:pt>
                <c:pt idx="17">
                  <c:v>633</c:v>
                </c:pt>
                <c:pt idx="18">
                  <c:v>425</c:v>
                </c:pt>
                <c:pt idx="19">
                  <c:v>271</c:v>
                </c:pt>
                <c:pt idx="20">
                  <c:v>218</c:v>
                </c:pt>
                <c:pt idx="21">
                  <c:v>165</c:v>
                </c:pt>
                <c:pt idx="22">
                  <c:v>82</c:v>
                </c:pt>
                <c:pt idx="2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B1-487F-8B49-28301410BF8D}"/>
            </c:ext>
          </c:extLst>
        </c:ser>
        <c:ser>
          <c:idx val="10"/>
          <c:order val="10"/>
          <c:tx>
            <c:strRef>
              <c:f>Verstorben_MW_AG!$L$3</c:f>
              <c:strCache>
                <c:ptCount val="1"/>
                <c:pt idx="0">
                  <c:v>Ab100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Verstorben_MW_AG!$A$34:$A$57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Verstorben_MW_AG!$L$34:$L$57</c:f>
              <c:numCache>
                <c:formatCode>#,##0;\-#,##0</c:formatCode>
                <c:ptCount val="24"/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18</c:v>
                </c:pt>
                <c:pt idx="6">
                  <c:v>22</c:v>
                </c:pt>
                <c:pt idx="7">
                  <c:v>25</c:v>
                </c:pt>
                <c:pt idx="8">
                  <c:v>25</c:v>
                </c:pt>
                <c:pt idx="9">
                  <c:v>38</c:v>
                </c:pt>
                <c:pt idx="10">
                  <c:v>31</c:v>
                </c:pt>
                <c:pt idx="11">
                  <c:v>46</c:v>
                </c:pt>
                <c:pt idx="12">
                  <c:v>45</c:v>
                </c:pt>
                <c:pt idx="13">
                  <c:v>41</c:v>
                </c:pt>
                <c:pt idx="14">
                  <c:v>32</c:v>
                </c:pt>
                <c:pt idx="15">
                  <c:v>32</c:v>
                </c:pt>
                <c:pt idx="16">
                  <c:v>22</c:v>
                </c:pt>
                <c:pt idx="17">
                  <c:v>17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B1-487F-8B49-28301410B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169928"/>
        <c:axId val="638950640"/>
      </c:barChart>
      <c:catAx>
        <c:axId val="1121169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Meldejahr/-woche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8950640"/>
        <c:crosses val="autoZero"/>
        <c:auto val="1"/>
        <c:lblAlgn val="ctr"/>
        <c:lblOffset val="100"/>
        <c:noMultiLvlLbl val="0"/>
      </c:catAx>
      <c:valAx>
        <c:axId val="63895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verstorbene COVID-19-Fälle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116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Altersmediane!$B$1</c:f>
              <c:strCache>
                <c:ptCount val="1"/>
                <c:pt idx="0">
                  <c:v>Altersmedian Verstorbene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Altersmediane!$A$2:$A$25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Altersmediane!$B$2:$B$25</c:f>
              <c:numCache>
                <c:formatCode>General</c:formatCode>
                <c:ptCount val="24"/>
                <c:pt idx="0">
                  <c:v>82</c:v>
                </c:pt>
                <c:pt idx="1">
                  <c:v>82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83.5</c:v>
                </c:pt>
                <c:pt idx="18">
                  <c:v>84</c:v>
                </c:pt>
                <c:pt idx="19">
                  <c:v>83</c:v>
                </c:pt>
                <c:pt idx="20">
                  <c:v>82</c:v>
                </c:pt>
                <c:pt idx="21">
                  <c:v>83</c:v>
                </c:pt>
                <c:pt idx="22">
                  <c:v>82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A-4DB1-8CD3-93079A5BE2C3}"/>
            </c:ext>
          </c:extLst>
        </c:ser>
        <c:ser>
          <c:idx val="1"/>
          <c:order val="1"/>
          <c:tx>
            <c:strRef>
              <c:f>Altersmediane!$C$1</c:f>
              <c:strCache>
                <c:ptCount val="1"/>
                <c:pt idx="0">
                  <c:v>Altersmedian IST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Altersmediane!$A$2:$A$25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Altersmediane!$C$2:$C$25</c:f>
              <c:numCache>
                <c:formatCode>General</c:formatCode>
                <c:ptCount val="24"/>
                <c:pt idx="0">
                  <c:v>68</c:v>
                </c:pt>
                <c:pt idx="1">
                  <c:v>69</c:v>
                </c:pt>
                <c:pt idx="2">
                  <c:v>69</c:v>
                </c:pt>
                <c:pt idx="3">
                  <c:v>72</c:v>
                </c:pt>
                <c:pt idx="4">
                  <c:v>71</c:v>
                </c:pt>
                <c:pt idx="5">
                  <c:v>72</c:v>
                </c:pt>
                <c:pt idx="6">
                  <c:v>73</c:v>
                </c:pt>
                <c:pt idx="7">
                  <c:v>72</c:v>
                </c:pt>
                <c:pt idx="8">
                  <c:v>71</c:v>
                </c:pt>
                <c:pt idx="9">
                  <c:v>73</c:v>
                </c:pt>
                <c:pt idx="10">
                  <c:v>73</c:v>
                </c:pt>
                <c:pt idx="11">
                  <c:v>74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75</c:v>
                </c:pt>
                <c:pt idx="16">
                  <c:v>74</c:v>
                </c:pt>
                <c:pt idx="17">
                  <c:v>74</c:v>
                </c:pt>
                <c:pt idx="18">
                  <c:v>73.5</c:v>
                </c:pt>
                <c:pt idx="19">
                  <c:v>73</c:v>
                </c:pt>
                <c:pt idx="20">
                  <c:v>73.5</c:v>
                </c:pt>
                <c:pt idx="21">
                  <c:v>70</c:v>
                </c:pt>
                <c:pt idx="22">
                  <c:v>68.5</c:v>
                </c:pt>
                <c:pt idx="23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A-4DB1-8CD3-93079A5BE2C3}"/>
            </c:ext>
          </c:extLst>
        </c:ser>
        <c:ser>
          <c:idx val="2"/>
          <c:order val="2"/>
          <c:tx>
            <c:strRef>
              <c:f>Altersmediane!$D$1</c:f>
              <c:strCache>
                <c:ptCount val="1"/>
                <c:pt idx="0">
                  <c:v>Altersmedian Hospitalisierte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Altersmediane!$A$2:$A$25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Altersmediane!$D$2:$D$25</c:f>
              <c:numCache>
                <c:formatCode>General</c:formatCode>
                <c:ptCount val="24"/>
                <c:pt idx="0">
                  <c:v>61</c:v>
                </c:pt>
                <c:pt idx="1">
                  <c:v>62</c:v>
                </c:pt>
                <c:pt idx="2">
                  <c:v>65</c:v>
                </c:pt>
                <c:pt idx="3">
                  <c:v>67</c:v>
                </c:pt>
                <c:pt idx="4">
                  <c:v>68</c:v>
                </c:pt>
                <c:pt idx="5">
                  <c:v>70</c:v>
                </c:pt>
                <c:pt idx="6">
                  <c:v>72</c:v>
                </c:pt>
                <c:pt idx="7">
                  <c:v>73</c:v>
                </c:pt>
                <c:pt idx="8">
                  <c:v>73</c:v>
                </c:pt>
                <c:pt idx="9">
                  <c:v>75</c:v>
                </c:pt>
                <c:pt idx="10">
                  <c:v>76</c:v>
                </c:pt>
                <c:pt idx="11">
                  <c:v>76</c:v>
                </c:pt>
                <c:pt idx="12">
                  <c:v>77</c:v>
                </c:pt>
                <c:pt idx="13">
                  <c:v>76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76</c:v>
                </c:pt>
                <c:pt idx="18">
                  <c:v>75</c:v>
                </c:pt>
                <c:pt idx="19">
                  <c:v>74</c:v>
                </c:pt>
                <c:pt idx="20">
                  <c:v>73</c:v>
                </c:pt>
                <c:pt idx="21">
                  <c:v>71</c:v>
                </c:pt>
                <c:pt idx="22">
                  <c:v>69</c:v>
                </c:pt>
                <c:pt idx="23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A-4DB1-8CD3-93079A5BE2C3}"/>
            </c:ext>
          </c:extLst>
        </c:ser>
        <c:ser>
          <c:idx val="3"/>
          <c:order val="3"/>
          <c:tx>
            <c:strRef>
              <c:f>Altersmediane!$E$1</c:f>
              <c:strCache>
                <c:ptCount val="1"/>
                <c:pt idx="0">
                  <c:v>Altersmedian COVID-19-Fälle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Altersmediane!$A$2:$A$25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Altersmediane!$E$2:$E$25</c:f>
              <c:numCache>
                <c:formatCode>General</c:formatCode>
                <c:ptCount val="24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39</c:v>
                </c:pt>
                <c:pt idx="4">
                  <c:v>40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47</c:v>
                </c:pt>
                <c:pt idx="12">
                  <c:v>49</c:v>
                </c:pt>
                <c:pt idx="13">
                  <c:v>49</c:v>
                </c:pt>
                <c:pt idx="14">
                  <c:v>48</c:v>
                </c:pt>
                <c:pt idx="15">
                  <c:v>48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45</c:v>
                </c:pt>
                <c:pt idx="20">
                  <c:v>44</c:v>
                </c:pt>
                <c:pt idx="21">
                  <c:v>42</c:v>
                </c:pt>
                <c:pt idx="22">
                  <c:v>40</c:v>
                </c:pt>
                <c:pt idx="23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A-4DB1-8CD3-93079A5B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3385104"/>
        <c:axId val="863385760"/>
      </c:lineChart>
      <c:catAx>
        <c:axId val="86338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Meldejahr/-woche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3385760"/>
        <c:crosses val="autoZero"/>
        <c:auto val="1"/>
        <c:lblAlgn val="ctr"/>
        <c:lblOffset val="100"/>
        <c:noMultiLvlLbl val="0"/>
      </c:catAx>
      <c:valAx>
        <c:axId val="86338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Altersmedian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338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Verstorben_MW_Hosp!$D$1</c:f>
              <c:strCache>
                <c:ptCount val="1"/>
                <c:pt idx="0">
                  <c:v>Hospitalisierte Verstorbene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Verstorben_MW_Hosp!$A$32:$A$55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Verstorben_MW_Hosp!$D$32:$D$55</c:f>
              <c:numCache>
                <c:formatCode>#,##0;\-#,##0</c:formatCode>
                <c:ptCount val="24"/>
                <c:pt idx="0">
                  <c:v>81</c:v>
                </c:pt>
                <c:pt idx="1">
                  <c:v>157</c:v>
                </c:pt>
                <c:pt idx="2">
                  <c:v>288</c:v>
                </c:pt>
                <c:pt idx="3">
                  <c:v>595</c:v>
                </c:pt>
                <c:pt idx="4">
                  <c:v>1002</c:v>
                </c:pt>
                <c:pt idx="5">
                  <c:v>1154</c:v>
                </c:pt>
                <c:pt idx="6">
                  <c:v>1424</c:v>
                </c:pt>
                <c:pt idx="7">
                  <c:v>1713</c:v>
                </c:pt>
                <c:pt idx="8">
                  <c:v>1809</c:v>
                </c:pt>
                <c:pt idx="9">
                  <c:v>2204</c:v>
                </c:pt>
                <c:pt idx="10">
                  <c:v>2762</c:v>
                </c:pt>
                <c:pt idx="11">
                  <c:v>3064</c:v>
                </c:pt>
                <c:pt idx="12">
                  <c:v>2825</c:v>
                </c:pt>
                <c:pt idx="13">
                  <c:v>2809</c:v>
                </c:pt>
                <c:pt idx="14">
                  <c:v>2685</c:v>
                </c:pt>
                <c:pt idx="15">
                  <c:v>2446</c:v>
                </c:pt>
                <c:pt idx="16">
                  <c:v>2036</c:v>
                </c:pt>
                <c:pt idx="17">
                  <c:v>1587</c:v>
                </c:pt>
                <c:pt idx="18">
                  <c:v>1225</c:v>
                </c:pt>
                <c:pt idx="19">
                  <c:v>950</c:v>
                </c:pt>
                <c:pt idx="20">
                  <c:v>791</c:v>
                </c:pt>
                <c:pt idx="21">
                  <c:v>595</c:v>
                </c:pt>
                <c:pt idx="22">
                  <c:v>351</c:v>
                </c:pt>
                <c:pt idx="23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F-4DD1-B968-228707212600}"/>
            </c:ext>
          </c:extLst>
        </c:ser>
        <c:ser>
          <c:idx val="1"/>
          <c:order val="1"/>
          <c:tx>
            <c:strRef>
              <c:f>Verstorben_MW_Hosp!$C$1</c:f>
              <c:strCache>
                <c:ptCount val="1"/>
                <c:pt idx="0">
                  <c:v>Nicht-Hospitalisierte Verstorbene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Verstorben_MW_Hosp!$A$32:$A$55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Verstorben_MW_Hosp!$C$32:$C$55</c:f>
              <c:numCache>
                <c:formatCode>#,##0;\-#,##0</c:formatCode>
                <c:ptCount val="24"/>
                <c:pt idx="0">
                  <c:v>27</c:v>
                </c:pt>
                <c:pt idx="1">
                  <c:v>56</c:v>
                </c:pt>
                <c:pt idx="2">
                  <c:v>115</c:v>
                </c:pt>
                <c:pt idx="3">
                  <c:v>263</c:v>
                </c:pt>
                <c:pt idx="4">
                  <c:v>422</c:v>
                </c:pt>
                <c:pt idx="5">
                  <c:v>475</c:v>
                </c:pt>
                <c:pt idx="6">
                  <c:v>677</c:v>
                </c:pt>
                <c:pt idx="7">
                  <c:v>960</c:v>
                </c:pt>
                <c:pt idx="8">
                  <c:v>1085</c:v>
                </c:pt>
                <c:pt idx="9">
                  <c:v>1363</c:v>
                </c:pt>
                <c:pt idx="10">
                  <c:v>1802</c:v>
                </c:pt>
                <c:pt idx="11">
                  <c:v>2018</c:v>
                </c:pt>
                <c:pt idx="12">
                  <c:v>1708</c:v>
                </c:pt>
                <c:pt idx="13">
                  <c:v>1749</c:v>
                </c:pt>
                <c:pt idx="14">
                  <c:v>1863</c:v>
                </c:pt>
                <c:pt idx="15">
                  <c:v>1593</c:v>
                </c:pt>
                <c:pt idx="16">
                  <c:v>1178</c:v>
                </c:pt>
                <c:pt idx="17">
                  <c:v>868</c:v>
                </c:pt>
                <c:pt idx="18">
                  <c:v>535</c:v>
                </c:pt>
                <c:pt idx="19">
                  <c:v>322</c:v>
                </c:pt>
                <c:pt idx="20">
                  <c:v>286</c:v>
                </c:pt>
                <c:pt idx="21">
                  <c:v>176</c:v>
                </c:pt>
                <c:pt idx="22">
                  <c:v>92</c:v>
                </c:pt>
                <c:pt idx="2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F-4DD1-B968-228707212600}"/>
            </c:ext>
          </c:extLst>
        </c:ser>
        <c:ser>
          <c:idx val="0"/>
          <c:order val="2"/>
          <c:tx>
            <c:strRef>
              <c:f>Verstorben_MW_Hosp!$B$1</c:f>
              <c:strCache>
                <c:ptCount val="1"/>
                <c:pt idx="0">
                  <c:v>Verstorbene mit unbekanntem Hospitalisierungsstatus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Verstorben_MW_Hosp!$A$32:$A$55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Verstorben_MW_Hosp!$B$32:$B$55</c:f>
              <c:numCache>
                <c:formatCode>#,##0;\-#,##0</c:formatCode>
                <c:ptCount val="24"/>
                <c:pt idx="0">
                  <c:v>13</c:v>
                </c:pt>
                <c:pt idx="1">
                  <c:v>26</c:v>
                </c:pt>
                <c:pt idx="2">
                  <c:v>53</c:v>
                </c:pt>
                <c:pt idx="3">
                  <c:v>125</c:v>
                </c:pt>
                <c:pt idx="4">
                  <c:v>152</c:v>
                </c:pt>
                <c:pt idx="5">
                  <c:v>214</c:v>
                </c:pt>
                <c:pt idx="6">
                  <c:v>341</c:v>
                </c:pt>
                <c:pt idx="7">
                  <c:v>445</c:v>
                </c:pt>
                <c:pt idx="8">
                  <c:v>579</c:v>
                </c:pt>
                <c:pt idx="9">
                  <c:v>758</c:v>
                </c:pt>
                <c:pt idx="10">
                  <c:v>987</c:v>
                </c:pt>
                <c:pt idx="11">
                  <c:v>1124</c:v>
                </c:pt>
                <c:pt idx="12">
                  <c:v>979</c:v>
                </c:pt>
                <c:pt idx="13">
                  <c:v>916</c:v>
                </c:pt>
                <c:pt idx="14">
                  <c:v>898</c:v>
                </c:pt>
                <c:pt idx="15">
                  <c:v>789</c:v>
                </c:pt>
                <c:pt idx="16">
                  <c:v>607</c:v>
                </c:pt>
                <c:pt idx="17">
                  <c:v>401</c:v>
                </c:pt>
                <c:pt idx="18">
                  <c:v>265</c:v>
                </c:pt>
                <c:pt idx="19">
                  <c:v>174</c:v>
                </c:pt>
                <c:pt idx="20">
                  <c:v>106</c:v>
                </c:pt>
                <c:pt idx="21">
                  <c:v>86</c:v>
                </c:pt>
                <c:pt idx="22">
                  <c:v>48</c:v>
                </c:pt>
                <c:pt idx="2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F-4DD1-B968-22870721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42851688"/>
        <c:axId val="94285037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Verstorben_MW_Hosp!$E$1</c15:sqref>
                        </c15:formulaRef>
                      </c:ext>
                    </c:extLst>
                    <c:strCache>
                      <c:ptCount val="1"/>
                      <c:pt idx="0">
                        <c:v>Anzahl Verstorben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Verstorben_MW_Hosp!$A$32:$A$55</c15:sqref>
                        </c15:formulaRef>
                      </c:ext>
                    </c:extLst>
                    <c:strCache>
                      <c:ptCount val="24"/>
                      <c:pt idx="0">
                        <c:v>2020-KW40</c:v>
                      </c:pt>
                      <c:pt idx="1">
                        <c:v>2020-KW41</c:v>
                      </c:pt>
                      <c:pt idx="2">
                        <c:v>2020-KW42</c:v>
                      </c:pt>
                      <c:pt idx="3">
                        <c:v>2020-KW43</c:v>
                      </c:pt>
                      <c:pt idx="4">
                        <c:v>2020-KW44</c:v>
                      </c:pt>
                      <c:pt idx="5">
                        <c:v>2020-KW45</c:v>
                      </c:pt>
                      <c:pt idx="6">
                        <c:v>2020-KW46</c:v>
                      </c:pt>
                      <c:pt idx="7">
                        <c:v>2020-KW47</c:v>
                      </c:pt>
                      <c:pt idx="8">
                        <c:v>2020-KW48</c:v>
                      </c:pt>
                      <c:pt idx="9">
                        <c:v>2020-KW49</c:v>
                      </c:pt>
                      <c:pt idx="10">
                        <c:v>2020-KW50</c:v>
                      </c:pt>
                      <c:pt idx="11">
                        <c:v>2020-KW51</c:v>
                      </c:pt>
                      <c:pt idx="12">
                        <c:v>2020-KW52</c:v>
                      </c:pt>
                      <c:pt idx="13">
                        <c:v>2020-KW53</c:v>
                      </c:pt>
                      <c:pt idx="14">
                        <c:v>2021-KW01</c:v>
                      </c:pt>
                      <c:pt idx="15">
                        <c:v>2021-KW02</c:v>
                      </c:pt>
                      <c:pt idx="16">
                        <c:v>2021-KW03</c:v>
                      </c:pt>
                      <c:pt idx="17">
                        <c:v>2021-KW04</c:v>
                      </c:pt>
                      <c:pt idx="18">
                        <c:v>2021-KW05</c:v>
                      </c:pt>
                      <c:pt idx="19">
                        <c:v>2021-KW06</c:v>
                      </c:pt>
                      <c:pt idx="20">
                        <c:v>2021-KW07</c:v>
                      </c:pt>
                      <c:pt idx="21">
                        <c:v>2021-KW08</c:v>
                      </c:pt>
                      <c:pt idx="22">
                        <c:v>2021-KW09</c:v>
                      </c:pt>
                      <c:pt idx="23">
                        <c:v>2021-KW10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Verstorben_MW_Hosp!$E$32:$E$55</c15:sqref>
                        </c15:formulaRef>
                      </c:ext>
                    </c:extLst>
                    <c:numCache>
                      <c:formatCode>#,##0;\-#,##0</c:formatCode>
                      <c:ptCount val="24"/>
                      <c:pt idx="0">
                        <c:v>121</c:v>
                      </c:pt>
                      <c:pt idx="1">
                        <c:v>239</c:v>
                      </c:pt>
                      <c:pt idx="2">
                        <c:v>456</c:v>
                      </c:pt>
                      <c:pt idx="3">
                        <c:v>983</c:v>
                      </c:pt>
                      <c:pt idx="4">
                        <c:v>1576</c:v>
                      </c:pt>
                      <c:pt idx="5">
                        <c:v>1843</c:v>
                      </c:pt>
                      <c:pt idx="6">
                        <c:v>2442</c:v>
                      </c:pt>
                      <c:pt idx="7">
                        <c:v>3118</c:v>
                      </c:pt>
                      <c:pt idx="8">
                        <c:v>3473</c:v>
                      </c:pt>
                      <c:pt idx="9">
                        <c:v>4325</c:v>
                      </c:pt>
                      <c:pt idx="10">
                        <c:v>5551</c:v>
                      </c:pt>
                      <c:pt idx="11">
                        <c:v>6206</c:v>
                      </c:pt>
                      <c:pt idx="12">
                        <c:v>5512</c:v>
                      </c:pt>
                      <c:pt idx="13">
                        <c:v>5474</c:v>
                      </c:pt>
                      <c:pt idx="14">
                        <c:v>5446</c:v>
                      </c:pt>
                      <c:pt idx="15">
                        <c:v>4828</c:v>
                      </c:pt>
                      <c:pt idx="16">
                        <c:v>3821</c:v>
                      </c:pt>
                      <c:pt idx="17">
                        <c:v>2856</c:v>
                      </c:pt>
                      <c:pt idx="18">
                        <c:v>2025</c:v>
                      </c:pt>
                      <c:pt idx="19">
                        <c:v>1446</c:v>
                      </c:pt>
                      <c:pt idx="20">
                        <c:v>1183</c:v>
                      </c:pt>
                      <c:pt idx="21">
                        <c:v>857</c:v>
                      </c:pt>
                      <c:pt idx="22">
                        <c:v>491</c:v>
                      </c:pt>
                      <c:pt idx="23">
                        <c:v>253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6DF-4DD1-B968-22870721260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Verstorben_MW_Hosp!$F$1</c:f>
              <c:strCache>
                <c:ptCount val="1"/>
                <c:pt idx="0">
                  <c:v>Anteil Hospitalisiert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Verstorben_MW_Hosp!$A$32:$A$55</c:f>
              <c:strCache>
                <c:ptCount val="24"/>
                <c:pt idx="0">
                  <c:v>2020-KW40</c:v>
                </c:pt>
                <c:pt idx="1">
                  <c:v>2020-KW41</c:v>
                </c:pt>
                <c:pt idx="2">
                  <c:v>2020-KW42</c:v>
                </c:pt>
                <c:pt idx="3">
                  <c:v>2020-KW43</c:v>
                </c:pt>
                <c:pt idx="4">
                  <c:v>2020-KW44</c:v>
                </c:pt>
                <c:pt idx="5">
                  <c:v>2020-KW45</c:v>
                </c:pt>
                <c:pt idx="6">
                  <c:v>2020-KW46</c:v>
                </c:pt>
                <c:pt idx="7">
                  <c:v>2020-KW47</c:v>
                </c:pt>
                <c:pt idx="8">
                  <c:v>2020-KW48</c:v>
                </c:pt>
                <c:pt idx="9">
                  <c:v>2020-KW49</c:v>
                </c:pt>
                <c:pt idx="10">
                  <c:v>2020-KW50</c:v>
                </c:pt>
                <c:pt idx="11">
                  <c:v>2020-KW51</c:v>
                </c:pt>
                <c:pt idx="12">
                  <c:v>2020-KW52</c:v>
                </c:pt>
                <c:pt idx="13">
                  <c:v>2020-KW53</c:v>
                </c:pt>
                <c:pt idx="14">
                  <c:v>2021-KW01</c:v>
                </c:pt>
                <c:pt idx="15">
                  <c:v>2021-KW02</c:v>
                </c:pt>
                <c:pt idx="16">
                  <c:v>2021-KW03</c:v>
                </c:pt>
                <c:pt idx="17">
                  <c:v>2021-KW04</c:v>
                </c:pt>
                <c:pt idx="18">
                  <c:v>2021-KW05</c:v>
                </c:pt>
                <c:pt idx="19">
                  <c:v>2021-KW06</c:v>
                </c:pt>
                <c:pt idx="20">
                  <c:v>2021-KW07</c:v>
                </c:pt>
                <c:pt idx="21">
                  <c:v>2021-KW08</c:v>
                </c:pt>
                <c:pt idx="22">
                  <c:v>2021-KW09</c:v>
                </c:pt>
                <c:pt idx="23">
                  <c:v>2021-KW10</c:v>
                </c:pt>
              </c:strCache>
            </c:strRef>
          </c:cat>
          <c:val>
            <c:numRef>
              <c:f>Verstorben_MW_Hosp!$F$32:$F$55</c:f>
              <c:numCache>
                <c:formatCode>0%</c:formatCode>
                <c:ptCount val="24"/>
                <c:pt idx="0">
                  <c:v>0.75</c:v>
                </c:pt>
                <c:pt idx="1">
                  <c:v>0.73708920187793425</c:v>
                </c:pt>
                <c:pt idx="2">
                  <c:v>0.71464019851116622</c:v>
                </c:pt>
                <c:pt idx="3">
                  <c:v>0.69347319347319347</c:v>
                </c:pt>
                <c:pt idx="4">
                  <c:v>0.7036516853932584</c:v>
                </c:pt>
                <c:pt idx="5">
                  <c:v>0.70841006752608959</c:v>
                </c:pt>
                <c:pt idx="6">
                  <c:v>0.67777248929081391</c:v>
                </c:pt>
                <c:pt idx="7">
                  <c:v>0.64085297418630749</c:v>
                </c:pt>
                <c:pt idx="8">
                  <c:v>0.62508638562543195</c:v>
                </c:pt>
                <c:pt idx="9">
                  <c:v>0.61788617886178865</c:v>
                </c:pt>
                <c:pt idx="10">
                  <c:v>0.60517090271691498</c:v>
                </c:pt>
                <c:pt idx="11">
                  <c:v>0.60291223927587567</c:v>
                </c:pt>
                <c:pt idx="12">
                  <c:v>0.62320758879329363</c:v>
                </c:pt>
                <c:pt idx="13">
                  <c:v>0.61627906976744184</c:v>
                </c:pt>
                <c:pt idx="14">
                  <c:v>0.59036939313984171</c:v>
                </c:pt>
                <c:pt idx="15">
                  <c:v>0.60559544441693491</c:v>
                </c:pt>
                <c:pt idx="16">
                  <c:v>0.63347853142501553</c:v>
                </c:pt>
                <c:pt idx="17">
                  <c:v>0.64643584521384934</c:v>
                </c:pt>
                <c:pt idx="18">
                  <c:v>0.69602272727272729</c:v>
                </c:pt>
                <c:pt idx="19">
                  <c:v>0.74685534591194969</c:v>
                </c:pt>
                <c:pt idx="20">
                  <c:v>0.73444753946146701</c:v>
                </c:pt>
                <c:pt idx="21">
                  <c:v>0.77172503242542156</c:v>
                </c:pt>
                <c:pt idx="22">
                  <c:v>0.79232505643340856</c:v>
                </c:pt>
                <c:pt idx="23">
                  <c:v>0.76419213973799127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DF-4DD1-B968-22870721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93120"/>
        <c:axId val="942295416"/>
      </c:lineChart>
      <c:catAx>
        <c:axId val="942851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Meldejahr/-woche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2850376"/>
        <c:crosses val="autoZero"/>
        <c:auto val="1"/>
        <c:lblAlgn val="ctr"/>
        <c:lblOffset val="100"/>
        <c:noMultiLvlLbl val="0"/>
      </c:catAx>
      <c:valAx>
        <c:axId val="94285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verstorbene COVID-19-Fälle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2851688"/>
        <c:crosses val="autoZero"/>
        <c:crossBetween val="between"/>
      </c:valAx>
      <c:valAx>
        <c:axId val="942295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Anteil Hospitalisierte Verstorbene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2293120"/>
        <c:crosses val="max"/>
        <c:crossBetween val="between"/>
      </c:valAx>
      <c:catAx>
        <c:axId val="94229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22954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28</xdr:row>
      <xdr:rowOff>161925</xdr:rowOff>
    </xdr:from>
    <xdr:to>
      <xdr:col>16</xdr:col>
      <xdr:colOff>581025</xdr:colOff>
      <xdr:row>54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625FF79-7E3F-4F95-B164-67F661985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533399</xdr:colOff>
      <xdr:row>6</xdr:row>
      <xdr:rowOff>76200</xdr:rowOff>
    </xdr:from>
    <xdr:to>
      <xdr:col>19</xdr:col>
      <xdr:colOff>238124</xdr:colOff>
      <xdr:row>32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20D7D90-D6B5-43A1-9A67-6E8B649AC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31</xdr:row>
      <xdr:rowOff>185736</xdr:rowOff>
    </xdr:from>
    <xdr:to>
      <xdr:col>17</xdr:col>
      <xdr:colOff>152400</xdr:colOff>
      <xdr:row>49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EDA47CF-BFD2-4260-AC40-E20A4BC5D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6D53-F5B3-46CD-8D91-76A0D3F0BDCD}">
  <dimension ref="A2:N59"/>
  <sheetViews>
    <sheetView topLeftCell="B34" workbookViewId="0">
      <selection activeCell="A34" sqref="A34:M57"/>
    </sheetView>
  </sheetViews>
  <sheetFormatPr baseColWidth="10" defaultRowHeight="15" x14ac:dyDescent="0.25"/>
  <sheetData>
    <row r="2" spans="1:14" x14ac:dyDescent="0.25">
      <c r="A2" s="1" t="s">
        <v>0</v>
      </c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</row>
    <row r="4" spans="1:14" x14ac:dyDescent="0.25">
      <c r="A4" s="3" t="s">
        <v>16</v>
      </c>
      <c r="B4" s="4"/>
      <c r="C4" s="4"/>
      <c r="D4" s="4"/>
      <c r="E4" s="4"/>
      <c r="F4" s="4"/>
      <c r="G4" s="4">
        <v>1</v>
      </c>
      <c r="H4" s="4">
        <v>1</v>
      </c>
      <c r="I4" s="4">
        <v>4</v>
      </c>
      <c r="J4" s="4">
        <v>6</v>
      </c>
      <c r="K4" s="4"/>
      <c r="L4" s="4"/>
      <c r="M4" s="4"/>
      <c r="N4" s="4">
        <v>12</v>
      </c>
    </row>
    <row r="5" spans="1:14" x14ac:dyDescent="0.25">
      <c r="A5" s="3" t="s">
        <v>17</v>
      </c>
      <c r="B5" s="4"/>
      <c r="C5" s="4"/>
      <c r="D5" s="4"/>
      <c r="E5" s="4"/>
      <c r="F5" s="4">
        <v>2</v>
      </c>
      <c r="G5" s="4">
        <v>7</v>
      </c>
      <c r="H5" s="4">
        <v>14</v>
      </c>
      <c r="I5" s="4">
        <v>16</v>
      </c>
      <c r="J5" s="4">
        <v>43</v>
      </c>
      <c r="K5" s="4">
        <v>3</v>
      </c>
      <c r="L5" s="4"/>
      <c r="M5" s="4"/>
      <c r="N5" s="4">
        <v>85</v>
      </c>
    </row>
    <row r="6" spans="1:14" x14ac:dyDescent="0.25">
      <c r="A6" s="3" t="s">
        <v>18</v>
      </c>
      <c r="B6" s="4"/>
      <c r="C6" s="4">
        <v>1</v>
      </c>
      <c r="D6" s="4"/>
      <c r="E6" s="4">
        <v>1</v>
      </c>
      <c r="F6" s="4">
        <v>6</v>
      </c>
      <c r="G6" s="4">
        <v>28</v>
      </c>
      <c r="H6" s="4">
        <v>54</v>
      </c>
      <c r="I6" s="4">
        <v>143</v>
      </c>
      <c r="J6" s="4">
        <v>206</v>
      </c>
      <c r="K6" s="4">
        <v>38</v>
      </c>
      <c r="L6" s="4">
        <v>1</v>
      </c>
      <c r="M6" s="4"/>
      <c r="N6" s="4">
        <v>478</v>
      </c>
    </row>
    <row r="7" spans="1:14" x14ac:dyDescent="0.25">
      <c r="A7" s="3" t="s">
        <v>19</v>
      </c>
      <c r="B7" s="4"/>
      <c r="C7" s="4"/>
      <c r="D7" s="4">
        <v>2</v>
      </c>
      <c r="E7" s="4">
        <v>5</v>
      </c>
      <c r="F7" s="4">
        <v>24</v>
      </c>
      <c r="G7" s="4">
        <v>69</v>
      </c>
      <c r="H7" s="4">
        <v>192</v>
      </c>
      <c r="I7" s="4">
        <v>384</v>
      </c>
      <c r="J7" s="4">
        <v>605</v>
      </c>
      <c r="K7" s="4">
        <v>178</v>
      </c>
      <c r="L7" s="4">
        <v>6</v>
      </c>
      <c r="M7" s="4"/>
      <c r="N7" s="4">
        <v>1465</v>
      </c>
    </row>
    <row r="8" spans="1:14" x14ac:dyDescent="0.25">
      <c r="A8" s="3" t="s">
        <v>20</v>
      </c>
      <c r="B8" s="4"/>
      <c r="C8" s="4"/>
      <c r="D8" s="4">
        <v>2</v>
      </c>
      <c r="E8" s="4">
        <v>8</v>
      </c>
      <c r="F8" s="4">
        <v>11</v>
      </c>
      <c r="G8" s="4">
        <v>67</v>
      </c>
      <c r="H8" s="4">
        <v>218</v>
      </c>
      <c r="I8" s="4">
        <v>507</v>
      </c>
      <c r="J8" s="4">
        <v>986</v>
      </c>
      <c r="K8" s="4">
        <v>447</v>
      </c>
      <c r="L8" s="4">
        <v>14</v>
      </c>
      <c r="M8" s="4"/>
      <c r="N8" s="4">
        <v>2260</v>
      </c>
    </row>
    <row r="9" spans="1:14" x14ac:dyDescent="0.25">
      <c r="A9" s="3" t="s">
        <v>21</v>
      </c>
      <c r="B9" s="4">
        <v>1</v>
      </c>
      <c r="C9" s="4"/>
      <c r="D9" s="4">
        <v>2</v>
      </c>
      <c r="E9" s="4">
        <v>3</v>
      </c>
      <c r="F9" s="4">
        <v>15</v>
      </c>
      <c r="G9" s="4">
        <v>61</v>
      </c>
      <c r="H9" s="4">
        <v>133</v>
      </c>
      <c r="I9" s="4">
        <v>409</v>
      </c>
      <c r="J9" s="4">
        <v>863</v>
      </c>
      <c r="K9" s="4">
        <v>377</v>
      </c>
      <c r="L9" s="4">
        <v>15</v>
      </c>
      <c r="M9" s="4"/>
      <c r="N9" s="4">
        <v>1879</v>
      </c>
    </row>
    <row r="10" spans="1:14" x14ac:dyDescent="0.25">
      <c r="A10" s="3" t="s">
        <v>22</v>
      </c>
      <c r="B10" s="4"/>
      <c r="C10" s="4"/>
      <c r="D10" s="4">
        <v>2</v>
      </c>
      <c r="E10" s="4">
        <v>2</v>
      </c>
      <c r="F10" s="4">
        <v>6</v>
      </c>
      <c r="G10" s="4">
        <v>41</v>
      </c>
      <c r="H10" s="4">
        <v>115</v>
      </c>
      <c r="I10" s="4">
        <v>244</v>
      </c>
      <c r="J10" s="4">
        <v>545</v>
      </c>
      <c r="K10" s="4">
        <v>257</v>
      </c>
      <c r="L10" s="4">
        <v>5</v>
      </c>
      <c r="M10" s="4"/>
      <c r="N10" s="4">
        <v>1217</v>
      </c>
    </row>
    <row r="11" spans="1:14" x14ac:dyDescent="0.25">
      <c r="A11" s="3" t="s">
        <v>23</v>
      </c>
      <c r="B11" s="4"/>
      <c r="C11" s="4"/>
      <c r="D11" s="4">
        <v>3</v>
      </c>
      <c r="E11" s="4">
        <v>2</v>
      </c>
      <c r="F11" s="4">
        <v>3</v>
      </c>
      <c r="G11" s="4">
        <v>19</v>
      </c>
      <c r="H11" s="4">
        <v>61</v>
      </c>
      <c r="I11" s="4">
        <v>136</v>
      </c>
      <c r="J11" s="4">
        <v>333</v>
      </c>
      <c r="K11" s="4">
        <v>158</v>
      </c>
      <c r="L11" s="4">
        <v>5</v>
      </c>
      <c r="M11" s="4"/>
      <c r="N11" s="4">
        <v>720</v>
      </c>
    </row>
    <row r="12" spans="1:14" x14ac:dyDescent="0.25">
      <c r="A12" s="3" t="s">
        <v>24</v>
      </c>
      <c r="B12" s="4"/>
      <c r="C12" s="4"/>
      <c r="D12" s="4"/>
      <c r="E12" s="4">
        <v>1</v>
      </c>
      <c r="F12" s="4">
        <v>1</v>
      </c>
      <c r="G12" s="4">
        <v>15</v>
      </c>
      <c r="H12" s="4">
        <v>31</v>
      </c>
      <c r="I12" s="4">
        <v>99</v>
      </c>
      <c r="J12" s="4">
        <v>163</v>
      </c>
      <c r="K12" s="4">
        <v>72</v>
      </c>
      <c r="L12" s="4">
        <v>4</v>
      </c>
      <c r="M12" s="4"/>
      <c r="N12" s="4">
        <v>386</v>
      </c>
    </row>
    <row r="13" spans="1:14" x14ac:dyDescent="0.25">
      <c r="A13" s="3" t="s">
        <v>25</v>
      </c>
      <c r="B13" s="4"/>
      <c r="C13" s="4"/>
      <c r="D13" s="4"/>
      <c r="E13" s="4"/>
      <c r="F13" s="4">
        <v>1</v>
      </c>
      <c r="G13" s="4">
        <v>8</v>
      </c>
      <c r="H13" s="4">
        <v>23</v>
      </c>
      <c r="I13" s="4">
        <v>63</v>
      </c>
      <c r="J13" s="4">
        <v>107</v>
      </c>
      <c r="K13" s="4">
        <v>54</v>
      </c>
      <c r="L13" s="4"/>
      <c r="M13" s="4"/>
      <c r="N13" s="4">
        <v>256</v>
      </c>
    </row>
    <row r="14" spans="1:14" x14ac:dyDescent="0.25">
      <c r="A14" s="3" t="s">
        <v>26</v>
      </c>
      <c r="B14" s="4"/>
      <c r="C14" s="4"/>
      <c r="D14" s="4"/>
      <c r="E14" s="4"/>
      <c r="F14" s="4"/>
      <c r="G14" s="4">
        <v>7</v>
      </c>
      <c r="H14" s="4">
        <v>18</v>
      </c>
      <c r="I14" s="4">
        <v>31</v>
      </c>
      <c r="J14" s="4">
        <v>76</v>
      </c>
      <c r="K14" s="4">
        <v>31</v>
      </c>
      <c r="L14" s="4"/>
      <c r="M14" s="4"/>
      <c r="N14" s="4">
        <v>163</v>
      </c>
    </row>
    <row r="15" spans="1:14" x14ac:dyDescent="0.25">
      <c r="A15" s="3" t="s">
        <v>27</v>
      </c>
      <c r="B15" s="4"/>
      <c r="C15" s="4"/>
      <c r="D15" s="4"/>
      <c r="E15" s="4">
        <v>2</v>
      </c>
      <c r="F15" s="4">
        <v>3</v>
      </c>
      <c r="G15" s="4">
        <v>3</v>
      </c>
      <c r="H15" s="4">
        <v>11</v>
      </c>
      <c r="I15" s="4">
        <v>13</v>
      </c>
      <c r="J15" s="4">
        <v>58</v>
      </c>
      <c r="K15" s="4">
        <v>23</v>
      </c>
      <c r="L15" s="4"/>
      <c r="M15" s="4"/>
      <c r="N15" s="4">
        <v>113</v>
      </c>
    </row>
    <row r="16" spans="1:14" x14ac:dyDescent="0.25">
      <c r="A16" s="3" t="s">
        <v>28</v>
      </c>
      <c r="B16" s="4"/>
      <c r="C16" s="4"/>
      <c r="D16" s="4"/>
      <c r="E16" s="4"/>
      <c r="F16" s="4">
        <v>1</v>
      </c>
      <c r="G16" s="4">
        <v>3</v>
      </c>
      <c r="H16" s="4">
        <v>9</v>
      </c>
      <c r="I16" s="4">
        <v>13</v>
      </c>
      <c r="J16" s="4">
        <v>28</v>
      </c>
      <c r="K16" s="4">
        <v>10</v>
      </c>
      <c r="L16" s="4">
        <v>1</v>
      </c>
      <c r="M16" s="4"/>
      <c r="N16" s="4">
        <v>65</v>
      </c>
    </row>
    <row r="17" spans="1:14" x14ac:dyDescent="0.25">
      <c r="A17" s="3" t="s">
        <v>29</v>
      </c>
      <c r="B17" s="4"/>
      <c r="C17" s="4"/>
      <c r="D17" s="4"/>
      <c r="E17" s="4"/>
      <c r="F17" s="4">
        <v>1</v>
      </c>
      <c r="G17" s="4">
        <v>3</v>
      </c>
      <c r="H17" s="4">
        <v>6</v>
      </c>
      <c r="I17" s="4">
        <v>9</v>
      </c>
      <c r="J17" s="4">
        <v>19</v>
      </c>
      <c r="K17" s="4">
        <v>7</v>
      </c>
      <c r="L17" s="4"/>
      <c r="M17" s="4"/>
      <c r="N17" s="4">
        <v>45</v>
      </c>
    </row>
    <row r="18" spans="1:14" x14ac:dyDescent="0.25">
      <c r="A18" s="3" t="s">
        <v>30</v>
      </c>
      <c r="B18" s="4"/>
      <c r="C18" s="4"/>
      <c r="D18" s="4"/>
      <c r="E18" s="4"/>
      <c r="F18" s="4">
        <v>3</v>
      </c>
      <c r="G18" s="4">
        <v>1</v>
      </c>
      <c r="H18" s="4">
        <v>3</v>
      </c>
      <c r="I18" s="4">
        <v>7</v>
      </c>
      <c r="J18" s="4">
        <v>13</v>
      </c>
      <c r="K18" s="4">
        <v>5</v>
      </c>
      <c r="L18" s="4"/>
      <c r="M18" s="4"/>
      <c r="N18" s="4">
        <v>32</v>
      </c>
    </row>
    <row r="19" spans="1:14" x14ac:dyDescent="0.25">
      <c r="A19" s="3" t="s">
        <v>31</v>
      </c>
      <c r="B19" s="4"/>
      <c r="C19" s="4"/>
      <c r="D19" s="4"/>
      <c r="E19" s="4"/>
      <c r="F19" s="4">
        <v>2</v>
      </c>
      <c r="G19" s="4">
        <v>6</v>
      </c>
      <c r="H19" s="4">
        <v>5</v>
      </c>
      <c r="I19" s="4">
        <v>9</v>
      </c>
      <c r="J19" s="4">
        <v>12</v>
      </c>
      <c r="K19" s="4">
        <v>7</v>
      </c>
      <c r="L19" s="4"/>
      <c r="M19" s="4"/>
      <c r="N19" s="4">
        <v>41</v>
      </c>
    </row>
    <row r="20" spans="1:14" x14ac:dyDescent="0.25">
      <c r="A20" s="3" t="s">
        <v>32</v>
      </c>
      <c r="B20" s="4"/>
      <c r="C20" s="4"/>
      <c r="D20" s="4"/>
      <c r="E20" s="4"/>
      <c r="F20" s="4">
        <v>1</v>
      </c>
      <c r="G20" s="4">
        <v>2</v>
      </c>
      <c r="H20" s="4">
        <v>4</v>
      </c>
      <c r="I20" s="4">
        <v>6</v>
      </c>
      <c r="J20" s="4">
        <v>7</v>
      </c>
      <c r="K20" s="4">
        <v>3</v>
      </c>
      <c r="L20" s="4"/>
      <c r="M20" s="4"/>
      <c r="N20" s="4">
        <v>23</v>
      </c>
    </row>
    <row r="21" spans="1:14" x14ac:dyDescent="0.25">
      <c r="A21" s="3" t="s">
        <v>33</v>
      </c>
      <c r="B21" s="4"/>
      <c r="C21" s="4"/>
      <c r="D21" s="4">
        <v>1</v>
      </c>
      <c r="E21" s="4">
        <v>1</v>
      </c>
      <c r="F21" s="4">
        <v>1</v>
      </c>
      <c r="G21" s="4">
        <v>1</v>
      </c>
      <c r="H21" s="4">
        <v>7</v>
      </c>
      <c r="I21" s="4">
        <v>3</v>
      </c>
      <c r="J21" s="4">
        <v>8</v>
      </c>
      <c r="K21" s="4">
        <v>4</v>
      </c>
      <c r="L21" s="4"/>
      <c r="M21" s="4"/>
      <c r="N21" s="4">
        <v>26</v>
      </c>
    </row>
    <row r="22" spans="1:14" x14ac:dyDescent="0.25">
      <c r="A22" s="3" t="s">
        <v>34</v>
      </c>
      <c r="B22" s="4"/>
      <c r="C22" s="4"/>
      <c r="D22" s="4">
        <v>1</v>
      </c>
      <c r="E22" s="4"/>
      <c r="F22" s="4">
        <v>1</v>
      </c>
      <c r="G22" s="4">
        <v>2</v>
      </c>
      <c r="H22" s="4">
        <v>1</v>
      </c>
      <c r="I22" s="4">
        <v>8</v>
      </c>
      <c r="J22" s="4">
        <v>8</v>
      </c>
      <c r="K22" s="4">
        <v>4</v>
      </c>
      <c r="L22" s="4"/>
      <c r="M22" s="4"/>
      <c r="N22" s="4">
        <v>25</v>
      </c>
    </row>
    <row r="23" spans="1:14" x14ac:dyDescent="0.25">
      <c r="A23" s="3" t="s">
        <v>35</v>
      </c>
      <c r="B23" s="4"/>
      <c r="C23" s="4"/>
      <c r="D23" s="4"/>
      <c r="E23" s="4"/>
      <c r="F23" s="4">
        <v>2</v>
      </c>
      <c r="G23" s="4"/>
      <c r="H23" s="4">
        <v>7</v>
      </c>
      <c r="I23" s="4">
        <v>5</v>
      </c>
      <c r="J23" s="4">
        <v>10</v>
      </c>
      <c r="K23" s="4">
        <v>6</v>
      </c>
      <c r="L23" s="4"/>
      <c r="M23" s="4"/>
      <c r="N23" s="4">
        <v>30</v>
      </c>
    </row>
    <row r="24" spans="1:14" x14ac:dyDescent="0.25">
      <c r="A24" s="3" t="s">
        <v>36</v>
      </c>
      <c r="B24" s="4"/>
      <c r="C24" s="4"/>
      <c r="D24" s="4"/>
      <c r="E24" s="4"/>
      <c r="F24" s="4"/>
      <c r="G24" s="4">
        <v>2</v>
      </c>
      <c r="H24" s="4">
        <v>7</v>
      </c>
      <c r="I24" s="4">
        <v>9</v>
      </c>
      <c r="J24" s="4">
        <v>8</v>
      </c>
      <c r="K24" s="4">
        <v>7</v>
      </c>
      <c r="L24" s="4"/>
      <c r="M24" s="4"/>
      <c r="N24" s="4">
        <v>33</v>
      </c>
    </row>
    <row r="25" spans="1:14" x14ac:dyDescent="0.25">
      <c r="A25" s="3" t="s">
        <v>37</v>
      </c>
      <c r="B25" s="4"/>
      <c r="C25" s="4"/>
      <c r="D25" s="4"/>
      <c r="E25" s="4"/>
      <c r="F25" s="4"/>
      <c r="G25" s="4">
        <v>4</v>
      </c>
      <c r="H25" s="4">
        <v>1</v>
      </c>
      <c r="I25" s="4">
        <v>10</v>
      </c>
      <c r="J25" s="4">
        <v>12</v>
      </c>
      <c r="K25" s="4">
        <v>5</v>
      </c>
      <c r="L25" s="4"/>
      <c r="M25" s="4"/>
      <c r="N25" s="4">
        <v>32</v>
      </c>
    </row>
    <row r="26" spans="1:14" x14ac:dyDescent="0.25">
      <c r="A26" s="3" t="s">
        <v>38</v>
      </c>
      <c r="B26" s="4"/>
      <c r="C26" s="4"/>
      <c r="D26" s="4"/>
      <c r="E26" s="4">
        <v>1</v>
      </c>
      <c r="F26" s="4">
        <v>1</v>
      </c>
      <c r="G26" s="4">
        <v>1</v>
      </c>
      <c r="H26" s="4">
        <v>2</v>
      </c>
      <c r="I26" s="4">
        <v>3</v>
      </c>
      <c r="J26" s="4">
        <v>15</v>
      </c>
      <c r="K26" s="4">
        <v>7</v>
      </c>
      <c r="L26" s="4">
        <v>1</v>
      </c>
      <c r="M26" s="4"/>
      <c r="N26" s="4">
        <v>31</v>
      </c>
    </row>
    <row r="27" spans="1:14" x14ac:dyDescent="0.25">
      <c r="A27" s="3" t="s">
        <v>39</v>
      </c>
      <c r="B27" s="4"/>
      <c r="C27" s="4"/>
      <c r="D27" s="4"/>
      <c r="E27" s="4"/>
      <c r="F27" s="4"/>
      <c r="G27" s="4">
        <v>2</v>
      </c>
      <c r="H27" s="4">
        <v>3</v>
      </c>
      <c r="I27" s="4">
        <v>5</v>
      </c>
      <c r="J27" s="4">
        <v>11</v>
      </c>
      <c r="K27" s="4">
        <v>8</v>
      </c>
      <c r="L27" s="4">
        <v>1</v>
      </c>
      <c r="M27" s="4"/>
      <c r="N27" s="4">
        <v>30</v>
      </c>
    </row>
    <row r="28" spans="1:14" x14ac:dyDescent="0.25">
      <c r="A28" s="3" t="s">
        <v>40</v>
      </c>
      <c r="B28" s="4"/>
      <c r="C28" s="4"/>
      <c r="D28" s="4"/>
      <c r="E28" s="4">
        <v>1</v>
      </c>
      <c r="F28" s="4"/>
      <c r="G28" s="4">
        <v>4</v>
      </c>
      <c r="H28" s="4">
        <v>5</v>
      </c>
      <c r="I28" s="4">
        <v>10</v>
      </c>
      <c r="J28" s="4">
        <v>9</v>
      </c>
      <c r="K28" s="4">
        <v>1</v>
      </c>
      <c r="L28" s="4"/>
      <c r="M28" s="4"/>
      <c r="N28" s="4">
        <v>30</v>
      </c>
    </row>
    <row r="29" spans="1:14" x14ac:dyDescent="0.25">
      <c r="A29" s="3" t="s">
        <v>41</v>
      </c>
      <c r="B29" s="4"/>
      <c r="C29" s="4"/>
      <c r="D29" s="4"/>
      <c r="E29" s="4"/>
      <c r="F29" s="4"/>
      <c r="G29" s="4">
        <v>3</v>
      </c>
      <c r="H29" s="4">
        <v>5</v>
      </c>
      <c r="I29" s="4">
        <v>3</v>
      </c>
      <c r="J29" s="4">
        <v>8</v>
      </c>
      <c r="K29" s="4"/>
      <c r="L29" s="4"/>
      <c r="M29" s="4"/>
      <c r="N29" s="4">
        <v>19</v>
      </c>
    </row>
    <row r="30" spans="1:14" x14ac:dyDescent="0.25">
      <c r="A30" s="3" t="s">
        <v>42</v>
      </c>
      <c r="B30" s="4"/>
      <c r="C30" s="4"/>
      <c r="D30" s="4"/>
      <c r="E30" s="4"/>
      <c r="F30" s="4">
        <v>2</v>
      </c>
      <c r="G30" s="4">
        <v>1</v>
      </c>
      <c r="H30" s="4">
        <v>7</v>
      </c>
      <c r="I30" s="4">
        <v>10</v>
      </c>
      <c r="J30" s="4">
        <v>11</v>
      </c>
      <c r="K30" s="4">
        <v>5</v>
      </c>
      <c r="L30" s="4"/>
      <c r="M30" s="4"/>
      <c r="N30" s="4">
        <v>36</v>
      </c>
    </row>
    <row r="31" spans="1:14" x14ac:dyDescent="0.25">
      <c r="A31" s="3" t="s">
        <v>43</v>
      </c>
      <c r="B31" s="4"/>
      <c r="C31" s="4"/>
      <c r="D31" s="4"/>
      <c r="E31" s="4"/>
      <c r="F31" s="4">
        <v>1</v>
      </c>
      <c r="G31" s="4">
        <v>7</v>
      </c>
      <c r="H31" s="4">
        <v>6</v>
      </c>
      <c r="I31" s="4">
        <v>13</v>
      </c>
      <c r="J31" s="4">
        <v>24</v>
      </c>
      <c r="K31" s="4">
        <v>13</v>
      </c>
      <c r="L31" s="4">
        <v>1</v>
      </c>
      <c r="M31" s="4"/>
      <c r="N31" s="4">
        <v>65</v>
      </c>
    </row>
    <row r="32" spans="1:14" x14ac:dyDescent="0.25">
      <c r="A32" s="3" t="s">
        <v>44</v>
      </c>
      <c r="B32" s="4"/>
      <c r="C32" s="4"/>
      <c r="D32" s="4"/>
      <c r="E32" s="4"/>
      <c r="F32" s="4"/>
      <c r="G32" s="4">
        <v>2</v>
      </c>
      <c r="H32" s="4">
        <v>6</v>
      </c>
      <c r="I32" s="4">
        <v>28</v>
      </c>
      <c r="J32" s="4">
        <v>30</v>
      </c>
      <c r="K32" s="4">
        <v>13</v>
      </c>
      <c r="L32" s="4"/>
      <c r="M32" s="4"/>
      <c r="N32" s="4">
        <v>79</v>
      </c>
    </row>
    <row r="33" spans="1:14" x14ac:dyDescent="0.25">
      <c r="A33" s="3" t="s">
        <v>45</v>
      </c>
      <c r="B33" s="4"/>
      <c r="C33" s="4"/>
      <c r="D33" s="4">
        <v>1</v>
      </c>
      <c r="E33" s="4"/>
      <c r="F33" s="4">
        <v>2</v>
      </c>
      <c r="G33" s="4">
        <v>3</v>
      </c>
      <c r="H33" s="4">
        <v>8</v>
      </c>
      <c r="I33" s="4">
        <v>28</v>
      </c>
      <c r="J33" s="4">
        <v>43</v>
      </c>
      <c r="K33" s="4">
        <v>21</v>
      </c>
      <c r="L33" s="4">
        <v>2</v>
      </c>
      <c r="M33" s="4"/>
      <c r="N33" s="4">
        <v>108</v>
      </c>
    </row>
    <row r="34" spans="1:14" x14ac:dyDescent="0.25">
      <c r="A34" s="3" t="s">
        <v>46</v>
      </c>
      <c r="B34" s="4"/>
      <c r="C34" s="4"/>
      <c r="D34" s="4"/>
      <c r="E34" s="4">
        <v>1</v>
      </c>
      <c r="F34" s="4">
        <v>4</v>
      </c>
      <c r="G34" s="4">
        <v>4</v>
      </c>
      <c r="H34" s="4">
        <v>15</v>
      </c>
      <c r="I34" s="4">
        <v>24</v>
      </c>
      <c r="J34" s="4">
        <v>55</v>
      </c>
      <c r="K34" s="4">
        <v>18</v>
      </c>
      <c r="L34" s="4"/>
      <c r="M34" s="4"/>
      <c r="N34" s="4">
        <v>121</v>
      </c>
    </row>
    <row r="35" spans="1:14" x14ac:dyDescent="0.25">
      <c r="A35" s="3" t="s">
        <v>47</v>
      </c>
      <c r="B35" s="4"/>
      <c r="C35" s="4"/>
      <c r="D35" s="4"/>
      <c r="E35" s="4">
        <v>2</v>
      </c>
      <c r="F35" s="4">
        <v>3</v>
      </c>
      <c r="G35" s="4">
        <v>6</v>
      </c>
      <c r="H35" s="4">
        <v>26</v>
      </c>
      <c r="I35" s="4">
        <v>50</v>
      </c>
      <c r="J35" s="4">
        <v>106</v>
      </c>
      <c r="K35" s="4">
        <v>46</v>
      </c>
      <c r="L35" s="4"/>
      <c r="M35" s="4"/>
      <c r="N35" s="4">
        <v>239</v>
      </c>
    </row>
    <row r="36" spans="1:14" x14ac:dyDescent="0.25">
      <c r="A36" s="3" t="s">
        <v>48</v>
      </c>
      <c r="B36" s="4"/>
      <c r="C36" s="4"/>
      <c r="D36" s="4"/>
      <c r="E36" s="4">
        <v>1</v>
      </c>
      <c r="F36" s="4">
        <v>3</v>
      </c>
      <c r="G36" s="4">
        <v>19</v>
      </c>
      <c r="H36" s="4">
        <v>31</v>
      </c>
      <c r="I36" s="4">
        <v>90</v>
      </c>
      <c r="J36" s="4">
        <v>213</v>
      </c>
      <c r="K36" s="4">
        <v>96</v>
      </c>
      <c r="L36" s="4">
        <v>2</v>
      </c>
      <c r="M36" s="4">
        <v>1</v>
      </c>
      <c r="N36" s="4">
        <v>456</v>
      </c>
    </row>
    <row r="37" spans="1:14" x14ac:dyDescent="0.25">
      <c r="A37" s="3" t="s">
        <v>49</v>
      </c>
      <c r="B37" s="4">
        <v>1</v>
      </c>
      <c r="C37" s="4"/>
      <c r="D37" s="4"/>
      <c r="E37" s="4">
        <v>2</v>
      </c>
      <c r="F37" s="4">
        <v>10</v>
      </c>
      <c r="G37" s="4">
        <v>30</v>
      </c>
      <c r="H37" s="4">
        <v>89</v>
      </c>
      <c r="I37" s="4">
        <v>212</v>
      </c>
      <c r="J37" s="4">
        <v>432</v>
      </c>
      <c r="K37" s="4">
        <v>200</v>
      </c>
      <c r="L37" s="4">
        <v>7</v>
      </c>
      <c r="M37" s="4"/>
      <c r="N37" s="4">
        <v>983</v>
      </c>
    </row>
    <row r="38" spans="1:14" x14ac:dyDescent="0.25">
      <c r="A38" s="3" t="s">
        <v>50</v>
      </c>
      <c r="B38" s="4"/>
      <c r="C38" s="4">
        <v>1</v>
      </c>
      <c r="D38" s="4">
        <v>2</v>
      </c>
      <c r="E38" s="4">
        <v>6</v>
      </c>
      <c r="F38" s="4">
        <v>19</v>
      </c>
      <c r="G38" s="4">
        <v>48</v>
      </c>
      <c r="H38" s="4">
        <v>148</v>
      </c>
      <c r="I38" s="4">
        <v>325</v>
      </c>
      <c r="J38" s="4">
        <v>698</v>
      </c>
      <c r="K38" s="4">
        <v>319</v>
      </c>
      <c r="L38" s="4">
        <v>10</v>
      </c>
      <c r="M38" s="4"/>
      <c r="N38" s="4">
        <v>1576</v>
      </c>
    </row>
    <row r="39" spans="1:14" x14ac:dyDescent="0.25">
      <c r="A39" s="3" t="s">
        <v>51</v>
      </c>
      <c r="B39" s="4">
        <v>1</v>
      </c>
      <c r="C39" s="4"/>
      <c r="D39" s="4">
        <v>4</v>
      </c>
      <c r="E39" s="4">
        <v>4</v>
      </c>
      <c r="F39" s="4">
        <v>14</v>
      </c>
      <c r="G39" s="4">
        <v>61</v>
      </c>
      <c r="H39" s="4">
        <v>133</v>
      </c>
      <c r="I39" s="4">
        <v>400</v>
      </c>
      <c r="J39" s="4">
        <v>819</v>
      </c>
      <c r="K39" s="4">
        <v>388</v>
      </c>
      <c r="L39" s="4">
        <v>18</v>
      </c>
      <c r="M39" s="4">
        <v>1</v>
      </c>
      <c r="N39" s="4">
        <v>1843</v>
      </c>
    </row>
    <row r="40" spans="1:14" x14ac:dyDescent="0.25">
      <c r="A40" s="3" t="s">
        <v>52</v>
      </c>
      <c r="B40" s="4"/>
      <c r="C40" s="4"/>
      <c r="D40" s="4">
        <v>3</v>
      </c>
      <c r="E40" s="4">
        <v>4</v>
      </c>
      <c r="F40" s="4">
        <v>17</v>
      </c>
      <c r="G40" s="4">
        <v>70</v>
      </c>
      <c r="H40" s="4">
        <v>190</v>
      </c>
      <c r="I40" s="4">
        <v>459</v>
      </c>
      <c r="J40" s="4">
        <v>1129</v>
      </c>
      <c r="K40" s="4">
        <v>547</v>
      </c>
      <c r="L40" s="4">
        <v>22</v>
      </c>
      <c r="M40" s="4">
        <v>1</v>
      </c>
      <c r="N40" s="4">
        <v>2442</v>
      </c>
    </row>
    <row r="41" spans="1:14" x14ac:dyDescent="0.25">
      <c r="A41" s="3" t="s">
        <v>53</v>
      </c>
      <c r="B41" s="4"/>
      <c r="C41" s="4"/>
      <c r="D41" s="4">
        <v>3</v>
      </c>
      <c r="E41" s="4">
        <v>2</v>
      </c>
      <c r="F41" s="4">
        <v>14</v>
      </c>
      <c r="G41" s="4">
        <v>86</v>
      </c>
      <c r="H41" s="4">
        <v>252</v>
      </c>
      <c r="I41" s="4">
        <v>592</v>
      </c>
      <c r="J41" s="4">
        <v>1398</v>
      </c>
      <c r="K41" s="4">
        <v>746</v>
      </c>
      <c r="L41" s="4">
        <v>25</v>
      </c>
      <c r="M41" s="4"/>
      <c r="N41" s="4">
        <v>3118</v>
      </c>
    </row>
    <row r="42" spans="1:14" x14ac:dyDescent="0.25">
      <c r="A42" s="3" t="s">
        <v>54</v>
      </c>
      <c r="B42" s="4">
        <v>2</v>
      </c>
      <c r="C42" s="4"/>
      <c r="D42" s="4">
        <v>1</v>
      </c>
      <c r="E42" s="4">
        <v>4</v>
      </c>
      <c r="F42" s="4">
        <v>24</v>
      </c>
      <c r="G42" s="4">
        <v>86</v>
      </c>
      <c r="H42" s="4">
        <v>274</v>
      </c>
      <c r="I42" s="4">
        <v>622</v>
      </c>
      <c r="J42" s="4">
        <v>1624</v>
      </c>
      <c r="K42" s="4">
        <v>810</v>
      </c>
      <c r="L42" s="4">
        <v>25</v>
      </c>
      <c r="M42" s="4">
        <v>1</v>
      </c>
      <c r="N42" s="4">
        <v>3473</v>
      </c>
    </row>
    <row r="43" spans="1:14" x14ac:dyDescent="0.25">
      <c r="A43" s="3" t="s">
        <v>55</v>
      </c>
      <c r="B43" s="4"/>
      <c r="C43" s="4"/>
      <c r="D43" s="4">
        <v>4</v>
      </c>
      <c r="E43" s="4">
        <v>4</v>
      </c>
      <c r="F43" s="4">
        <v>18</v>
      </c>
      <c r="G43" s="4">
        <v>99</v>
      </c>
      <c r="H43" s="4">
        <v>312</v>
      </c>
      <c r="I43" s="4">
        <v>770</v>
      </c>
      <c r="J43" s="4">
        <v>2034</v>
      </c>
      <c r="K43" s="4">
        <v>1044</v>
      </c>
      <c r="L43" s="4">
        <v>38</v>
      </c>
      <c r="M43" s="4">
        <v>2</v>
      </c>
      <c r="N43" s="4">
        <v>4325</v>
      </c>
    </row>
    <row r="44" spans="1:14" x14ac:dyDescent="0.25">
      <c r="A44" s="3" t="s">
        <v>56</v>
      </c>
      <c r="B44" s="4"/>
      <c r="C44" s="4"/>
      <c r="D44" s="4"/>
      <c r="E44" s="4">
        <v>6</v>
      </c>
      <c r="F44" s="4">
        <v>26</v>
      </c>
      <c r="G44" s="4">
        <v>115</v>
      </c>
      <c r="H44" s="4">
        <v>376</v>
      </c>
      <c r="I44" s="4">
        <v>1011</v>
      </c>
      <c r="J44" s="4">
        <v>2635</v>
      </c>
      <c r="K44" s="4">
        <v>1351</v>
      </c>
      <c r="L44" s="4">
        <v>31</v>
      </c>
      <c r="M44" s="4"/>
      <c r="N44" s="4">
        <v>5551</v>
      </c>
    </row>
    <row r="45" spans="1:14" x14ac:dyDescent="0.25">
      <c r="A45" s="3" t="s">
        <v>57</v>
      </c>
      <c r="B45" s="4"/>
      <c r="C45" s="4"/>
      <c r="D45" s="4">
        <v>3</v>
      </c>
      <c r="E45" s="4">
        <v>11</v>
      </c>
      <c r="F45" s="4">
        <v>18</v>
      </c>
      <c r="G45" s="4">
        <v>149</v>
      </c>
      <c r="H45" s="4">
        <v>408</v>
      </c>
      <c r="I45" s="4">
        <v>1131</v>
      </c>
      <c r="J45" s="4">
        <v>2987</v>
      </c>
      <c r="K45" s="4">
        <v>1452</v>
      </c>
      <c r="L45" s="4">
        <v>46</v>
      </c>
      <c r="M45" s="4">
        <v>1</v>
      </c>
      <c r="N45" s="4">
        <v>6206</v>
      </c>
    </row>
    <row r="46" spans="1:14" x14ac:dyDescent="0.25">
      <c r="A46" s="3" t="s">
        <v>58</v>
      </c>
      <c r="B46" s="4"/>
      <c r="C46" s="4"/>
      <c r="D46" s="4">
        <v>3</v>
      </c>
      <c r="E46" s="4">
        <v>8</v>
      </c>
      <c r="F46" s="4">
        <v>27</v>
      </c>
      <c r="G46" s="4">
        <v>122</v>
      </c>
      <c r="H46" s="4">
        <v>398</v>
      </c>
      <c r="I46" s="4">
        <v>1072</v>
      </c>
      <c r="J46" s="4">
        <v>2592</v>
      </c>
      <c r="K46" s="4">
        <v>1243</v>
      </c>
      <c r="L46" s="4">
        <v>45</v>
      </c>
      <c r="M46" s="4">
        <v>2</v>
      </c>
      <c r="N46" s="4">
        <v>5512</v>
      </c>
    </row>
    <row r="47" spans="1:14" x14ac:dyDescent="0.25">
      <c r="A47" s="3" t="s">
        <v>59</v>
      </c>
      <c r="B47" s="4">
        <v>1</v>
      </c>
      <c r="C47" s="4"/>
      <c r="D47" s="4">
        <v>1</v>
      </c>
      <c r="E47" s="4">
        <v>2</v>
      </c>
      <c r="F47" s="4">
        <v>21</v>
      </c>
      <c r="G47" s="4">
        <v>130</v>
      </c>
      <c r="H47" s="4">
        <v>387</v>
      </c>
      <c r="I47" s="4">
        <v>982</v>
      </c>
      <c r="J47" s="4">
        <v>2584</v>
      </c>
      <c r="K47" s="4">
        <v>1323</v>
      </c>
      <c r="L47" s="4">
        <v>41</v>
      </c>
      <c r="M47" s="4">
        <v>2</v>
      </c>
      <c r="N47" s="4">
        <v>5474</v>
      </c>
    </row>
    <row r="48" spans="1:14" x14ac:dyDescent="0.25">
      <c r="A48" s="3" t="s">
        <v>60</v>
      </c>
      <c r="B48" s="4">
        <v>1</v>
      </c>
      <c r="C48" s="4"/>
      <c r="D48" s="4">
        <v>3</v>
      </c>
      <c r="E48" s="4">
        <v>7</v>
      </c>
      <c r="F48" s="4">
        <v>18</v>
      </c>
      <c r="G48" s="4">
        <v>122</v>
      </c>
      <c r="H48" s="4">
        <v>384</v>
      </c>
      <c r="I48" s="4">
        <v>995</v>
      </c>
      <c r="J48" s="4">
        <v>2570</v>
      </c>
      <c r="K48" s="4">
        <v>1313</v>
      </c>
      <c r="L48" s="4">
        <v>32</v>
      </c>
      <c r="M48" s="4">
        <v>1</v>
      </c>
      <c r="N48" s="4">
        <v>5446</v>
      </c>
    </row>
    <row r="49" spans="1:14" x14ac:dyDescent="0.25">
      <c r="A49" s="3" t="s">
        <v>61</v>
      </c>
      <c r="B49" s="4"/>
      <c r="C49" s="4"/>
      <c r="D49" s="4">
        <v>2</v>
      </c>
      <c r="E49" s="4">
        <v>3</v>
      </c>
      <c r="F49" s="4">
        <v>20</v>
      </c>
      <c r="G49" s="4">
        <v>91</v>
      </c>
      <c r="H49" s="4">
        <v>299</v>
      </c>
      <c r="I49" s="4">
        <v>861</v>
      </c>
      <c r="J49" s="4">
        <v>2309</v>
      </c>
      <c r="K49" s="4">
        <v>1208</v>
      </c>
      <c r="L49" s="4">
        <v>32</v>
      </c>
      <c r="M49" s="4">
        <v>3</v>
      </c>
      <c r="N49" s="4">
        <v>4828</v>
      </c>
    </row>
    <row r="50" spans="1:14" x14ac:dyDescent="0.25">
      <c r="A50" s="3" t="s">
        <v>62</v>
      </c>
      <c r="B50" s="4"/>
      <c r="C50" s="4"/>
      <c r="D50" s="4">
        <v>4</v>
      </c>
      <c r="E50" s="4">
        <v>3</v>
      </c>
      <c r="F50" s="4">
        <v>13</v>
      </c>
      <c r="G50" s="4">
        <v>82</v>
      </c>
      <c r="H50" s="4">
        <v>312</v>
      </c>
      <c r="I50" s="4">
        <v>702</v>
      </c>
      <c r="J50" s="4">
        <v>1819</v>
      </c>
      <c r="K50" s="4">
        <v>862</v>
      </c>
      <c r="L50" s="4">
        <v>22</v>
      </c>
      <c r="M50" s="4">
        <v>2</v>
      </c>
      <c r="N50" s="4">
        <v>3821</v>
      </c>
    </row>
    <row r="51" spans="1:14" x14ac:dyDescent="0.25">
      <c r="A51" s="3" t="s">
        <v>63</v>
      </c>
      <c r="B51" s="4"/>
      <c r="C51" s="4"/>
      <c r="D51" s="4"/>
      <c r="E51" s="4">
        <v>9</v>
      </c>
      <c r="F51" s="4">
        <v>9</v>
      </c>
      <c r="G51" s="4">
        <v>70</v>
      </c>
      <c r="H51" s="4">
        <v>235</v>
      </c>
      <c r="I51" s="4">
        <v>563</v>
      </c>
      <c r="J51" s="4">
        <v>1319</v>
      </c>
      <c r="K51" s="4">
        <v>633</v>
      </c>
      <c r="L51" s="4">
        <v>17</v>
      </c>
      <c r="M51" s="4">
        <v>1</v>
      </c>
      <c r="N51" s="4">
        <v>2856</v>
      </c>
    </row>
    <row r="52" spans="1:14" x14ac:dyDescent="0.25">
      <c r="A52" s="3" t="s">
        <v>64</v>
      </c>
      <c r="B52" s="4"/>
      <c r="C52" s="4"/>
      <c r="D52" s="4">
        <v>1</v>
      </c>
      <c r="E52" s="4">
        <v>6</v>
      </c>
      <c r="F52" s="4">
        <v>8</v>
      </c>
      <c r="G52" s="4">
        <v>54</v>
      </c>
      <c r="H52" s="4">
        <v>153</v>
      </c>
      <c r="I52" s="4">
        <v>385</v>
      </c>
      <c r="J52" s="4">
        <v>977</v>
      </c>
      <c r="K52" s="4">
        <v>425</v>
      </c>
      <c r="L52" s="4">
        <v>16</v>
      </c>
      <c r="M52" s="4"/>
      <c r="N52" s="4">
        <v>2025</v>
      </c>
    </row>
    <row r="53" spans="1:14" x14ac:dyDescent="0.25">
      <c r="A53" s="3" t="s">
        <v>65</v>
      </c>
      <c r="B53" s="4"/>
      <c r="C53" s="4">
        <v>1</v>
      </c>
      <c r="D53" s="4">
        <v>1</v>
      </c>
      <c r="E53" s="4">
        <v>3</v>
      </c>
      <c r="F53" s="4">
        <v>9</v>
      </c>
      <c r="G53" s="4">
        <v>48</v>
      </c>
      <c r="H53" s="4">
        <v>112</v>
      </c>
      <c r="I53" s="4">
        <v>308</v>
      </c>
      <c r="J53" s="4">
        <v>679</v>
      </c>
      <c r="K53" s="4">
        <v>271</v>
      </c>
      <c r="L53" s="4">
        <v>14</v>
      </c>
      <c r="M53" s="4"/>
      <c r="N53" s="4">
        <v>1446</v>
      </c>
    </row>
    <row r="54" spans="1:14" x14ac:dyDescent="0.25">
      <c r="A54" s="3" t="s">
        <v>66</v>
      </c>
      <c r="B54" s="4"/>
      <c r="C54" s="4"/>
      <c r="D54" s="4">
        <v>1</v>
      </c>
      <c r="E54" s="4">
        <v>3</v>
      </c>
      <c r="F54" s="4">
        <v>5</v>
      </c>
      <c r="G54" s="4">
        <v>25</v>
      </c>
      <c r="H54" s="4">
        <v>102</v>
      </c>
      <c r="I54" s="4">
        <v>286</v>
      </c>
      <c r="J54" s="4">
        <v>534</v>
      </c>
      <c r="K54" s="4">
        <v>218</v>
      </c>
      <c r="L54" s="4">
        <v>8</v>
      </c>
      <c r="M54" s="4">
        <v>1</v>
      </c>
      <c r="N54" s="4">
        <v>1183</v>
      </c>
    </row>
    <row r="55" spans="1:14" x14ac:dyDescent="0.25">
      <c r="A55" s="3" t="s">
        <v>67</v>
      </c>
      <c r="B55" s="4"/>
      <c r="C55" s="4"/>
      <c r="D55" s="4">
        <v>1</v>
      </c>
      <c r="E55" s="4">
        <v>8</v>
      </c>
      <c r="F55" s="4">
        <v>4</v>
      </c>
      <c r="G55" s="4">
        <v>24</v>
      </c>
      <c r="H55" s="4">
        <v>88</v>
      </c>
      <c r="I55" s="4">
        <v>173</v>
      </c>
      <c r="J55" s="4">
        <v>391</v>
      </c>
      <c r="K55" s="4">
        <v>165</v>
      </c>
      <c r="L55" s="4">
        <v>3</v>
      </c>
      <c r="M55" s="4"/>
      <c r="N55" s="4">
        <v>857</v>
      </c>
    </row>
    <row r="56" spans="1:14" x14ac:dyDescent="0.25">
      <c r="A56" s="3" t="s">
        <v>68</v>
      </c>
      <c r="B56" s="4"/>
      <c r="C56" s="4"/>
      <c r="D56" s="4"/>
      <c r="E56" s="4">
        <v>7</v>
      </c>
      <c r="F56" s="4">
        <v>5</v>
      </c>
      <c r="G56" s="4">
        <v>14</v>
      </c>
      <c r="H56" s="4">
        <v>47</v>
      </c>
      <c r="I56" s="4">
        <v>99</v>
      </c>
      <c r="J56" s="4">
        <v>235</v>
      </c>
      <c r="K56" s="4">
        <v>82</v>
      </c>
      <c r="L56" s="4">
        <v>2</v>
      </c>
      <c r="M56" s="4"/>
      <c r="N56" s="4">
        <v>491</v>
      </c>
    </row>
    <row r="57" spans="1:14" x14ac:dyDescent="0.25">
      <c r="A57" s="3" t="s">
        <v>69</v>
      </c>
      <c r="B57" s="4"/>
      <c r="C57" s="4"/>
      <c r="D57" s="4"/>
      <c r="E57" s="4">
        <v>3</v>
      </c>
      <c r="F57" s="4">
        <v>2</v>
      </c>
      <c r="G57" s="4">
        <v>13</v>
      </c>
      <c r="H57" s="4">
        <v>28</v>
      </c>
      <c r="I57" s="4">
        <v>49</v>
      </c>
      <c r="J57" s="4">
        <v>116</v>
      </c>
      <c r="K57" s="4">
        <v>40</v>
      </c>
      <c r="L57" s="4">
        <v>2</v>
      </c>
      <c r="M57" s="4"/>
      <c r="N57" s="4">
        <v>253</v>
      </c>
    </row>
    <row r="58" spans="1:14" x14ac:dyDescent="0.25">
      <c r="A58" s="3" t="s">
        <v>70</v>
      </c>
      <c r="B58" s="4"/>
      <c r="C58" s="4"/>
      <c r="D58" s="4">
        <v>1</v>
      </c>
      <c r="E58" s="4"/>
      <c r="F58" s="4">
        <v>5</v>
      </c>
      <c r="G58" s="4">
        <v>5</v>
      </c>
      <c r="H58" s="4">
        <v>4</v>
      </c>
      <c r="I58" s="4">
        <v>7</v>
      </c>
      <c r="J58" s="4">
        <v>23</v>
      </c>
      <c r="K58" s="4">
        <v>4</v>
      </c>
      <c r="L58" s="4"/>
      <c r="M58" s="4"/>
      <c r="N58" s="4">
        <v>49</v>
      </c>
    </row>
    <row r="59" spans="1:14" x14ac:dyDescent="0.25">
      <c r="A59" s="5" t="s">
        <v>15</v>
      </c>
      <c r="B59" s="6">
        <v>7</v>
      </c>
      <c r="C59" s="6">
        <v>3</v>
      </c>
      <c r="D59" s="6">
        <v>52</v>
      </c>
      <c r="E59" s="6">
        <v>136</v>
      </c>
      <c r="F59" s="6">
        <v>406</v>
      </c>
      <c r="G59" s="6">
        <v>1946</v>
      </c>
      <c r="H59" s="6">
        <v>5766</v>
      </c>
      <c r="I59" s="6">
        <v>14396</v>
      </c>
      <c r="J59" s="6">
        <v>34545</v>
      </c>
      <c r="K59" s="6">
        <v>16568</v>
      </c>
      <c r="L59" s="6">
        <v>514</v>
      </c>
      <c r="M59" s="6">
        <v>19</v>
      </c>
      <c r="N59" s="6">
        <v>74358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8BD55-B4E7-4E30-B1CC-E8B275382903}">
  <dimension ref="A1:E26"/>
  <sheetViews>
    <sheetView workbookViewId="0">
      <selection activeCell="H43" sqref="H43"/>
    </sheetView>
  </sheetViews>
  <sheetFormatPr baseColWidth="10" defaultRowHeight="15" x14ac:dyDescent="0.25"/>
  <cols>
    <col min="4" max="4" width="11.85546875" customWidth="1"/>
  </cols>
  <sheetData>
    <row r="1" spans="1:5" x14ac:dyDescent="0.25">
      <c r="A1" t="s">
        <v>71</v>
      </c>
      <c r="B1" t="s">
        <v>72</v>
      </c>
      <c r="C1" t="s">
        <v>75</v>
      </c>
      <c r="D1" t="s">
        <v>73</v>
      </c>
      <c r="E1" t="s">
        <v>74</v>
      </c>
    </row>
    <row r="2" spans="1:5" x14ac:dyDescent="0.25">
      <c r="A2" s="3" t="s">
        <v>46</v>
      </c>
      <c r="B2" s="7">
        <v>82</v>
      </c>
      <c r="C2" s="7">
        <v>68</v>
      </c>
      <c r="D2" s="7">
        <v>61</v>
      </c>
      <c r="E2" s="7">
        <v>35</v>
      </c>
    </row>
    <row r="3" spans="1:5" x14ac:dyDescent="0.25">
      <c r="A3" s="3" t="s">
        <v>47</v>
      </c>
      <c r="B3" s="7">
        <v>82</v>
      </c>
      <c r="C3" s="7">
        <v>69</v>
      </c>
      <c r="D3" s="7">
        <v>62</v>
      </c>
      <c r="E3" s="7">
        <v>37</v>
      </c>
    </row>
    <row r="4" spans="1:5" x14ac:dyDescent="0.25">
      <c r="A4" s="3" t="s">
        <v>48</v>
      </c>
      <c r="B4" s="7">
        <v>83</v>
      </c>
      <c r="C4" s="7">
        <v>69</v>
      </c>
      <c r="D4" s="7">
        <v>65</v>
      </c>
      <c r="E4" s="7">
        <v>37</v>
      </c>
    </row>
    <row r="5" spans="1:5" x14ac:dyDescent="0.25">
      <c r="A5" s="3" t="s">
        <v>49</v>
      </c>
      <c r="B5" s="7">
        <v>83</v>
      </c>
      <c r="C5" s="7">
        <v>72</v>
      </c>
      <c r="D5" s="7">
        <v>67</v>
      </c>
      <c r="E5" s="7">
        <v>39</v>
      </c>
    </row>
    <row r="6" spans="1:5" x14ac:dyDescent="0.25">
      <c r="A6" s="3" t="s">
        <v>50</v>
      </c>
      <c r="B6" s="7">
        <v>83</v>
      </c>
      <c r="C6" s="7">
        <v>71</v>
      </c>
      <c r="D6" s="7">
        <v>68</v>
      </c>
      <c r="E6" s="7">
        <v>40</v>
      </c>
    </row>
    <row r="7" spans="1:5" x14ac:dyDescent="0.25">
      <c r="A7" s="3" t="s">
        <v>51</v>
      </c>
      <c r="B7" s="7">
        <v>83</v>
      </c>
      <c r="C7" s="7">
        <v>72</v>
      </c>
      <c r="D7" s="7">
        <v>70</v>
      </c>
      <c r="E7" s="7">
        <v>40</v>
      </c>
    </row>
    <row r="8" spans="1:5" x14ac:dyDescent="0.25">
      <c r="A8" s="3" t="s">
        <v>52</v>
      </c>
      <c r="B8" s="7">
        <v>84</v>
      </c>
      <c r="C8" s="7">
        <v>73</v>
      </c>
      <c r="D8" s="7">
        <v>72</v>
      </c>
      <c r="E8" s="7">
        <v>41</v>
      </c>
    </row>
    <row r="9" spans="1:5" x14ac:dyDescent="0.25">
      <c r="A9" s="3" t="s">
        <v>53</v>
      </c>
      <c r="B9" s="7">
        <v>84</v>
      </c>
      <c r="C9" s="7">
        <v>72</v>
      </c>
      <c r="D9" s="7">
        <v>73</v>
      </c>
      <c r="E9" s="7">
        <v>42</v>
      </c>
    </row>
    <row r="10" spans="1:5" x14ac:dyDescent="0.25">
      <c r="A10" s="3" t="s">
        <v>54</v>
      </c>
      <c r="B10" s="7">
        <v>84</v>
      </c>
      <c r="C10" s="7">
        <v>71</v>
      </c>
      <c r="D10" s="7">
        <v>73</v>
      </c>
      <c r="E10" s="7">
        <v>43</v>
      </c>
    </row>
    <row r="11" spans="1:5" x14ac:dyDescent="0.25">
      <c r="A11" s="3" t="s">
        <v>55</v>
      </c>
      <c r="B11" s="7">
        <v>84</v>
      </c>
      <c r="C11" s="7">
        <v>73</v>
      </c>
      <c r="D11" s="7">
        <v>75</v>
      </c>
      <c r="E11" s="7">
        <v>44</v>
      </c>
    </row>
    <row r="12" spans="1:5" x14ac:dyDescent="0.25">
      <c r="A12" s="3" t="s">
        <v>56</v>
      </c>
      <c r="B12" s="7">
        <v>84</v>
      </c>
      <c r="C12" s="7">
        <v>73</v>
      </c>
      <c r="D12" s="7">
        <v>76</v>
      </c>
      <c r="E12" s="7">
        <v>45</v>
      </c>
    </row>
    <row r="13" spans="1:5" x14ac:dyDescent="0.25">
      <c r="A13" s="3" t="s">
        <v>57</v>
      </c>
      <c r="B13" s="7">
        <v>84</v>
      </c>
      <c r="C13" s="7">
        <v>74</v>
      </c>
      <c r="D13" s="7">
        <v>76</v>
      </c>
      <c r="E13" s="7">
        <v>47</v>
      </c>
    </row>
    <row r="14" spans="1:5" x14ac:dyDescent="0.25">
      <c r="A14" s="3" t="s">
        <v>58</v>
      </c>
      <c r="B14" s="7">
        <v>84</v>
      </c>
      <c r="C14" s="7">
        <v>73</v>
      </c>
      <c r="D14" s="7">
        <v>77</v>
      </c>
      <c r="E14" s="7">
        <v>49</v>
      </c>
    </row>
    <row r="15" spans="1:5" x14ac:dyDescent="0.25">
      <c r="A15" s="3" t="s">
        <v>59</v>
      </c>
      <c r="B15" s="7">
        <v>84</v>
      </c>
      <c r="C15" s="7">
        <v>73</v>
      </c>
      <c r="D15" s="7">
        <v>76</v>
      </c>
      <c r="E15" s="7">
        <v>49</v>
      </c>
    </row>
    <row r="16" spans="1:5" x14ac:dyDescent="0.25">
      <c r="A16" s="3" t="s">
        <v>60</v>
      </c>
      <c r="B16" s="7">
        <v>84</v>
      </c>
      <c r="C16" s="7">
        <v>73</v>
      </c>
      <c r="D16" s="7">
        <v>77</v>
      </c>
      <c r="E16" s="7">
        <v>48</v>
      </c>
    </row>
    <row r="17" spans="1:5" x14ac:dyDescent="0.25">
      <c r="A17" s="3" t="s">
        <v>61</v>
      </c>
      <c r="B17" s="7">
        <v>84</v>
      </c>
      <c r="C17" s="7">
        <v>75</v>
      </c>
      <c r="D17" s="7">
        <v>77</v>
      </c>
      <c r="E17" s="7">
        <v>48</v>
      </c>
    </row>
    <row r="18" spans="1:5" x14ac:dyDescent="0.25">
      <c r="A18" s="3" t="s">
        <v>62</v>
      </c>
      <c r="B18" s="7">
        <v>84</v>
      </c>
      <c r="C18" s="7">
        <v>74</v>
      </c>
      <c r="D18" s="7">
        <v>77</v>
      </c>
      <c r="E18" s="7">
        <v>49</v>
      </c>
    </row>
    <row r="19" spans="1:5" x14ac:dyDescent="0.25">
      <c r="A19" s="3" t="s">
        <v>63</v>
      </c>
      <c r="B19" s="7">
        <v>83.5</v>
      </c>
      <c r="C19" s="7">
        <v>74</v>
      </c>
      <c r="D19" s="7">
        <v>76</v>
      </c>
      <c r="E19" s="7">
        <v>48</v>
      </c>
    </row>
    <row r="20" spans="1:5" x14ac:dyDescent="0.25">
      <c r="A20" s="3" t="s">
        <v>64</v>
      </c>
      <c r="B20" s="7">
        <v>84</v>
      </c>
      <c r="C20" s="7">
        <v>73.5</v>
      </c>
      <c r="D20" s="7">
        <v>75</v>
      </c>
      <c r="E20" s="7">
        <v>47</v>
      </c>
    </row>
    <row r="21" spans="1:5" x14ac:dyDescent="0.25">
      <c r="A21" s="3" t="s">
        <v>65</v>
      </c>
      <c r="B21" s="7">
        <v>83</v>
      </c>
      <c r="C21" s="7">
        <v>73</v>
      </c>
      <c r="D21" s="7">
        <v>74</v>
      </c>
      <c r="E21" s="7">
        <v>45</v>
      </c>
    </row>
    <row r="22" spans="1:5" x14ac:dyDescent="0.25">
      <c r="A22" s="3" t="s">
        <v>66</v>
      </c>
      <c r="B22" s="7">
        <v>82</v>
      </c>
      <c r="C22" s="7">
        <v>73.5</v>
      </c>
      <c r="D22" s="7">
        <v>73</v>
      </c>
      <c r="E22" s="7">
        <v>44</v>
      </c>
    </row>
    <row r="23" spans="1:5" x14ac:dyDescent="0.25">
      <c r="A23" s="3" t="s">
        <v>67</v>
      </c>
      <c r="B23" s="7">
        <v>83</v>
      </c>
      <c r="C23" s="7">
        <v>70</v>
      </c>
      <c r="D23" s="7">
        <v>71</v>
      </c>
      <c r="E23" s="7">
        <v>42</v>
      </c>
    </row>
    <row r="24" spans="1:5" x14ac:dyDescent="0.25">
      <c r="A24" s="3" t="s">
        <v>68</v>
      </c>
      <c r="B24" s="7">
        <v>82</v>
      </c>
      <c r="C24" s="7">
        <v>68.5</v>
      </c>
      <c r="D24" s="7">
        <v>69</v>
      </c>
      <c r="E24" s="7">
        <v>40</v>
      </c>
    </row>
    <row r="25" spans="1:5" x14ac:dyDescent="0.25">
      <c r="A25" s="3" t="s">
        <v>69</v>
      </c>
      <c r="B25" s="7">
        <v>82</v>
      </c>
      <c r="C25" s="7">
        <v>69</v>
      </c>
      <c r="D25" s="7">
        <v>68</v>
      </c>
      <c r="E25" s="7">
        <v>39</v>
      </c>
    </row>
    <row r="26" spans="1:5" x14ac:dyDescent="0.25">
      <c r="A26" s="3" t="s">
        <v>70</v>
      </c>
      <c r="B26" s="7">
        <v>80</v>
      </c>
      <c r="C26" s="7">
        <v>66.5</v>
      </c>
      <c r="D26" s="7">
        <v>67</v>
      </c>
      <c r="E26" s="7">
        <v>39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DBF7-A7EF-42DC-8D71-5B4DEF676A49}">
  <dimension ref="A1:F57"/>
  <sheetViews>
    <sheetView tabSelected="1" topLeftCell="A22" workbookViewId="0">
      <selection activeCell="H55" sqref="H55"/>
    </sheetView>
  </sheetViews>
  <sheetFormatPr baseColWidth="10" defaultRowHeight="15" x14ac:dyDescent="0.25"/>
  <sheetData>
    <row r="1" spans="1:6" x14ac:dyDescent="0.25">
      <c r="A1" s="2" t="s">
        <v>71</v>
      </c>
      <c r="B1" s="2" t="s">
        <v>80</v>
      </c>
      <c r="C1" s="2" t="s">
        <v>79</v>
      </c>
      <c r="D1" s="2" t="s">
        <v>78</v>
      </c>
      <c r="E1" s="2" t="s">
        <v>77</v>
      </c>
      <c r="F1" s="8" t="s">
        <v>76</v>
      </c>
    </row>
    <row r="2" spans="1:6" x14ac:dyDescent="0.25">
      <c r="A2" s="3" t="s">
        <v>16</v>
      </c>
      <c r="B2" s="4">
        <v>1</v>
      </c>
      <c r="C2" s="4"/>
      <c r="D2" s="4">
        <v>11</v>
      </c>
      <c r="E2" s="4">
        <v>12</v>
      </c>
      <c r="F2" s="9">
        <f>D2/(C2+D2)</f>
        <v>1</v>
      </c>
    </row>
    <row r="3" spans="1:6" x14ac:dyDescent="0.25">
      <c r="A3" s="3" t="s">
        <v>17</v>
      </c>
      <c r="B3" s="4">
        <v>1</v>
      </c>
      <c r="C3" s="4">
        <v>8</v>
      </c>
      <c r="D3" s="4">
        <v>76</v>
      </c>
      <c r="E3" s="4">
        <v>85</v>
      </c>
      <c r="F3" s="9">
        <f t="shared" ref="F3:F57" si="0">D3/(C3+D3)</f>
        <v>0.90476190476190477</v>
      </c>
    </row>
    <row r="4" spans="1:6" x14ac:dyDescent="0.25">
      <c r="A4" s="3" t="s">
        <v>18</v>
      </c>
      <c r="B4" s="4">
        <v>3</v>
      </c>
      <c r="C4" s="4">
        <v>61</v>
      </c>
      <c r="D4" s="4">
        <v>414</v>
      </c>
      <c r="E4" s="4">
        <v>478</v>
      </c>
      <c r="F4" s="9">
        <f t="shared" si="0"/>
        <v>0.87157894736842101</v>
      </c>
    </row>
    <row r="5" spans="1:6" x14ac:dyDescent="0.25">
      <c r="A5" s="3" t="s">
        <v>19</v>
      </c>
      <c r="B5" s="4">
        <v>33</v>
      </c>
      <c r="C5" s="4">
        <v>294</v>
      </c>
      <c r="D5" s="4">
        <v>1138</v>
      </c>
      <c r="E5" s="4">
        <v>1465</v>
      </c>
      <c r="F5" s="9">
        <f t="shared" si="0"/>
        <v>0.79469273743016755</v>
      </c>
    </row>
    <row r="6" spans="1:6" x14ac:dyDescent="0.25">
      <c r="A6" s="3" t="s">
        <v>20</v>
      </c>
      <c r="B6" s="4">
        <v>50</v>
      </c>
      <c r="C6" s="4">
        <v>631</v>
      </c>
      <c r="D6" s="4">
        <v>1579</v>
      </c>
      <c r="E6" s="4">
        <v>2260</v>
      </c>
      <c r="F6" s="9">
        <f t="shared" si="0"/>
        <v>0.71447963800904979</v>
      </c>
    </row>
    <row r="7" spans="1:6" x14ac:dyDescent="0.25">
      <c r="A7" s="3" t="s">
        <v>21</v>
      </c>
      <c r="B7" s="4">
        <v>49</v>
      </c>
      <c r="C7" s="4">
        <v>570</v>
      </c>
      <c r="D7" s="4">
        <v>1260</v>
      </c>
      <c r="E7" s="4">
        <v>1879</v>
      </c>
      <c r="F7" s="9">
        <f t="shared" si="0"/>
        <v>0.68852459016393441</v>
      </c>
    </row>
    <row r="8" spans="1:6" x14ac:dyDescent="0.25">
      <c r="A8" s="3" t="s">
        <v>22</v>
      </c>
      <c r="B8" s="4">
        <v>41</v>
      </c>
      <c r="C8" s="4">
        <v>327</v>
      </c>
      <c r="D8" s="4">
        <v>849</v>
      </c>
      <c r="E8" s="4">
        <v>1217</v>
      </c>
      <c r="F8" s="9">
        <f t="shared" si="0"/>
        <v>0.72193877551020413</v>
      </c>
    </row>
    <row r="9" spans="1:6" x14ac:dyDescent="0.25">
      <c r="A9" s="3" t="s">
        <v>23</v>
      </c>
      <c r="B9" s="4">
        <v>23</v>
      </c>
      <c r="C9" s="4">
        <v>203</v>
      </c>
      <c r="D9" s="4">
        <v>494</v>
      </c>
      <c r="E9" s="4">
        <v>720</v>
      </c>
      <c r="F9" s="9">
        <f t="shared" si="0"/>
        <v>0.70875179340028693</v>
      </c>
    </row>
    <row r="10" spans="1:6" x14ac:dyDescent="0.25">
      <c r="A10" s="3" t="s">
        <v>24</v>
      </c>
      <c r="B10" s="4">
        <v>12</v>
      </c>
      <c r="C10" s="4">
        <v>97</v>
      </c>
      <c r="D10" s="4">
        <v>277</v>
      </c>
      <c r="E10" s="4">
        <v>386</v>
      </c>
      <c r="F10" s="9">
        <f t="shared" si="0"/>
        <v>0.74064171122994649</v>
      </c>
    </row>
    <row r="11" spans="1:6" x14ac:dyDescent="0.25">
      <c r="A11" s="3" t="s">
        <v>25</v>
      </c>
      <c r="B11" s="4">
        <v>12</v>
      </c>
      <c r="C11" s="4">
        <v>60</v>
      </c>
      <c r="D11" s="4">
        <v>184</v>
      </c>
      <c r="E11" s="4">
        <v>256</v>
      </c>
      <c r="F11" s="9">
        <f t="shared" si="0"/>
        <v>0.75409836065573765</v>
      </c>
    </row>
    <row r="12" spans="1:6" x14ac:dyDescent="0.25">
      <c r="A12" s="3" t="s">
        <v>26</v>
      </c>
      <c r="B12" s="4">
        <v>4</v>
      </c>
      <c r="C12" s="4">
        <v>50</v>
      </c>
      <c r="D12" s="4">
        <v>109</v>
      </c>
      <c r="E12" s="4">
        <v>163</v>
      </c>
      <c r="F12" s="9">
        <f t="shared" si="0"/>
        <v>0.68553459119496851</v>
      </c>
    </row>
    <row r="13" spans="1:6" x14ac:dyDescent="0.25">
      <c r="A13" s="3" t="s">
        <v>27</v>
      </c>
      <c r="B13" s="4">
        <v>6</v>
      </c>
      <c r="C13" s="4">
        <v>34</v>
      </c>
      <c r="D13" s="4">
        <v>73</v>
      </c>
      <c r="E13" s="4">
        <v>113</v>
      </c>
      <c r="F13" s="9">
        <f t="shared" si="0"/>
        <v>0.68224299065420557</v>
      </c>
    </row>
    <row r="14" spans="1:6" x14ac:dyDescent="0.25">
      <c r="A14" s="3" t="s">
        <v>28</v>
      </c>
      <c r="B14" s="4">
        <v>1</v>
      </c>
      <c r="C14" s="4">
        <v>16</v>
      </c>
      <c r="D14" s="4">
        <v>48</v>
      </c>
      <c r="E14" s="4">
        <v>65</v>
      </c>
      <c r="F14" s="9">
        <f t="shared" si="0"/>
        <v>0.75</v>
      </c>
    </row>
    <row r="15" spans="1:6" x14ac:dyDescent="0.25">
      <c r="A15" s="3" t="s">
        <v>29</v>
      </c>
      <c r="B15" s="4"/>
      <c r="C15" s="4">
        <v>9</v>
      </c>
      <c r="D15" s="4">
        <v>36</v>
      </c>
      <c r="E15" s="4">
        <v>45</v>
      </c>
      <c r="F15" s="9">
        <f t="shared" si="0"/>
        <v>0.8</v>
      </c>
    </row>
    <row r="16" spans="1:6" x14ac:dyDescent="0.25">
      <c r="A16" s="3" t="s">
        <v>30</v>
      </c>
      <c r="B16" s="4"/>
      <c r="C16" s="4">
        <v>5</v>
      </c>
      <c r="D16" s="4">
        <v>27</v>
      </c>
      <c r="E16" s="4">
        <v>32</v>
      </c>
      <c r="F16" s="9">
        <f t="shared" si="0"/>
        <v>0.84375</v>
      </c>
    </row>
    <row r="17" spans="1:6" x14ac:dyDescent="0.25">
      <c r="A17" s="3" t="s">
        <v>31</v>
      </c>
      <c r="B17" s="4">
        <v>5</v>
      </c>
      <c r="C17" s="4">
        <v>5</v>
      </c>
      <c r="D17" s="4">
        <v>31</v>
      </c>
      <c r="E17" s="4">
        <v>41</v>
      </c>
      <c r="F17" s="9">
        <f t="shared" si="0"/>
        <v>0.86111111111111116</v>
      </c>
    </row>
    <row r="18" spans="1:6" x14ac:dyDescent="0.25">
      <c r="A18" s="3" t="s">
        <v>32</v>
      </c>
      <c r="B18" s="4">
        <v>3</v>
      </c>
      <c r="C18" s="4">
        <v>2</v>
      </c>
      <c r="D18" s="4">
        <v>18</v>
      </c>
      <c r="E18" s="4">
        <v>23</v>
      </c>
      <c r="F18" s="9">
        <f t="shared" si="0"/>
        <v>0.9</v>
      </c>
    </row>
    <row r="19" spans="1:6" x14ac:dyDescent="0.25">
      <c r="A19" s="3" t="s">
        <v>33</v>
      </c>
      <c r="B19" s="4">
        <v>1</v>
      </c>
      <c r="C19" s="4">
        <v>4</v>
      </c>
      <c r="D19" s="4">
        <v>21</v>
      </c>
      <c r="E19" s="4">
        <v>26</v>
      </c>
      <c r="F19" s="9">
        <f t="shared" si="0"/>
        <v>0.84</v>
      </c>
    </row>
    <row r="20" spans="1:6" x14ac:dyDescent="0.25">
      <c r="A20" s="3" t="s">
        <v>34</v>
      </c>
      <c r="B20" s="4"/>
      <c r="C20" s="4">
        <v>6</v>
      </c>
      <c r="D20" s="4">
        <v>19</v>
      </c>
      <c r="E20" s="4">
        <v>25</v>
      </c>
      <c r="F20" s="9">
        <f t="shared" si="0"/>
        <v>0.76</v>
      </c>
    </row>
    <row r="21" spans="1:6" x14ac:dyDescent="0.25">
      <c r="A21" s="3" t="s">
        <v>35</v>
      </c>
      <c r="B21" s="4">
        <v>1</v>
      </c>
      <c r="C21" s="4">
        <v>5</v>
      </c>
      <c r="D21" s="4">
        <v>24</v>
      </c>
      <c r="E21" s="4">
        <v>30</v>
      </c>
      <c r="F21" s="9">
        <f t="shared" si="0"/>
        <v>0.82758620689655171</v>
      </c>
    </row>
    <row r="22" spans="1:6" x14ac:dyDescent="0.25">
      <c r="A22" s="3" t="s">
        <v>36</v>
      </c>
      <c r="B22" s="4">
        <v>4</v>
      </c>
      <c r="C22" s="4">
        <v>2</v>
      </c>
      <c r="D22" s="4">
        <v>27</v>
      </c>
      <c r="E22" s="4">
        <v>33</v>
      </c>
      <c r="F22" s="9">
        <f t="shared" si="0"/>
        <v>0.93103448275862066</v>
      </c>
    </row>
    <row r="23" spans="1:6" x14ac:dyDescent="0.25">
      <c r="A23" s="3" t="s">
        <v>37</v>
      </c>
      <c r="B23" s="4"/>
      <c r="C23" s="4">
        <v>7</v>
      </c>
      <c r="D23" s="4">
        <v>25</v>
      </c>
      <c r="E23" s="4">
        <v>32</v>
      </c>
      <c r="F23" s="9">
        <f t="shared" si="0"/>
        <v>0.78125</v>
      </c>
    </row>
    <row r="24" spans="1:6" x14ac:dyDescent="0.25">
      <c r="A24" s="3" t="s">
        <v>38</v>
      </c>
      <c r="B24" s="4">
        <v>1</v>
      </c>
      <c r="C24" s="4">
        <v>6</v>
      </c>
      <c r="D24" s="4">
        <v>24</v>
      </c>
      <c r="E24" s="4">
        <v>31</v>
      </c>
      <c r="F24" s="9">
        <f t="shared" si="0"/>
        <v>0.8</v>
      </c>
    </row>
    <row r="25" spans="1:6" x14ac:dyDescent="0.25">
      <c r="A25" s="3" t="s">
        <v>39</v>
      </c>
      <c r="B25" s="4"/>
      <c r="C25" s="4">
        <v>3</v>
      </c>
      <c r="D25" s="4">
        <v>27</v>
      </c>
      <c r="E25" s="4">
        <v>30</v>
      </c>
      <c r="F25" s="9">
        <f t="shared" si="0"/>
        <v>0.9</v>
      </c>
    </row>
    <row r="26" spans="1:6" x14ac:dyDescent="0.25">
      <c r="A26" s="3" t="s">
        <v>40</v>
      </c>
      <c r="B26" s="4"/>
      <c r="C26" s="4">
        <v>2</v>
      </c>
      <c r="D26" s="4">
        <v>28</v>
      </c>
      <c r="E26" s="4">
        <v>30</v>
      </c>
      <c r="F26" s="9">
        <f t="shared" si="0"/>
        <v>0.93333333333333335</v>
      </c>
    </row>
    <row r="27" spans="1:6" x14ac:dyDescent="0.25">
      <c r="A27" s="3" t="s">
        <v>41</v>
      </c>
      <c r="B27" s="4">
        <v>2</v>
      </c>
      <c r="C27" s="4">
        <v>1</v>
      </c>
      <c r="D27" s="4">
        <v>16</v>
      </c>
      <c r="E27" s="4">
        <v>19</v>
      </c>
      <c r="F27" s="9">
        <f t="shared" si="0"/>
        <v>0.94117647058823528</v>
      </c>
    </row>
    <row r="28" spans="1:6" x14ac:dyDescent="0.25">
      <c r="A28" s="3" t="s">
        <v>42</v>
      </c>
      <c r="B28" s="4">
        <v>3</v>
      </c>
      <c r="C28" s="4">
        <v>3</v>
      </c>
      <c r="D28" s="4">
        <v>30</v>
      </c>
      <c r="E28" s="4">
        <v>36</v>
      </c>
      <c r="F28" s="9">
        <f t="shared" si="0"/>
        <v>0.90909090909090906</v>
      </c>
    </row>
    <row r="29" spans="1:6" x14ac:dyDescent="0.25">
      <c r="A29" s="3" t="s">
        <v>43</v>
      </c>
      <c r="B29" s="4">
        <v>7</v>
      </c>
      <c r="C29" s="4">
        <v>13</v>
      </c>
      <c r="D29" s="4">
        <v>45</v>
      </c>
      <c r="E29" s="4">
        <v>65</v>
      </c>
      <c r="F29" s="9">
        <f t="shared" si="0"/>
        <v>0.77586206896551724</v>
      </c>
    </row>
    <row r="30" spans="1:6" x14ac:dyDescent="0.25">
      <c r="A30" s="3" t="s">
        <v>44</v>
      </c>
      <c r="B30" s="4">
        <v>3</v>
      </c>
      <c r="C30" s="4">
        <v>20</v>
      </c>
      <c r="D30" s="4">
        <v>56</v>
      </c>
      <c r="E30" s="4">
        <v>79</v>
      </c>
      <c r="F30" s="9">
        <f t="shared" si="0"/>
        <v>0.73684210526315785</v>
      </c>
    </row>
    <row r="31" spans="1:6" x14ac:dyDescent="0.25">
      <c r="A31" s="3" t="s">
        <v>45</v>
      </c>
      <c r="B31" s="4">
        <v>5</v>
      </c>
      <c r="C31" s="4">
        <v>24</v>
      </c>
      <c r="D31" s="4">
        <v>79</v>
      </c>
      <c r="E31" s="4">
        <v>108</v>
      </c>
      <c r="F31" s="9">
        <f t="shared" si="0"/>
        <v>0.76699029126213591</v>
      </c>
    </row>
    <row r="32" spans="1:6" x14ac:dyDescent="0.25">
      <c r="A32" s="3" t="s">
        <v>46</v>
      </c>
      <c r="B32" s="4">
        <v>13</v>
      </c>
      <c r="C32" s="4">
        <v>27</v>
      </c>
      <c r="D32" s="4">
        <v>81</v>
      </c>
      <c r="E32" s="4">
        <v>121</v>
      </c>
      <c r="F32" s="9">
        <f t="shared" si="0"/>
        <v>0.75</v>
      </c>
    </row>
    <row r="33" spans="1:6" x14ac:dyDescent="0.25">
      <c r="A33" s="3" t="s">
        <v>47</v>
      </c>
      <c r="B33" s="4">
        <v>26</v>
      </c>
      <c r="C33" s="4">
        <v>56</v>
      </c>
      <c r="D33" s="4">
        <v>157</v>
      </c>
      <c r="E33" s="4">
        <v>239</v>
      </c>
      <c r="F33" s="9">
        <f t="shared" si="0"/>
        <v>0.73708920187793425</v>
      </c>
    </row>
    <row r="34" spans="1:6" x14ac:dyDescent="0.25">
      <c r="A34" s="3" t="s">
        <v>48</v>
      </c>
      <c r="B34" s="4">
        <v>53</v>
      </c>
      <c r="C34" s="4">
        <v>115</v>
      </c>
      <c r="D34" s="4">
        <v>288</v>
      </c>
      <c r="E34" s="4">
        <v>456</v>
      </c>
      <c r="F34" s="9">
        <f t="shared" si="0"/>
        <v>0.71464019851116622</v>
      </c>
    </row>
    <row r="35" spans="1:6" x14ac:dyDescent="0.25">
      <c r="A35" s="3" t="s">
        <v>49</v>
      </c>
      <c r="B35" s="4">
        <v>125</v>
      </c>
      <c r="C35" s="4">
        <v>263</v>
      </c>
      <c r="D35" s="4">
        <v>595</v>
      </c>
      <c r="E35" s="4">
        <v>983</v>
      </c>
      <c r="F35" s="9">
        <f t="shared" si="0"/>
        <v>0.69347319347319347</v>
      </c>
    </row>
    <row r="36" spans="1:6" x14ac:dyDescent="0.25">
      <c r="A36" s="3" t="s">
        <v>50</v>
      </c>
      <c r="B36" s="4">
        <v>152</v>
      </c>
      <c r="C36" s="4">
        <v>422</v>
      </c>
      <c r="D36" s="4">
        <v>1002</v>
      </c>
      <c r="E36" s="4">
        <v>1576</v>
      </c>
      <c r="F36" s="9">
        <f t="shared" si="0"/>
        <v>0.7036516853932584</v>
      </c>
    </row>
    <row r="37" spans="1:6" x14ac:dyDescent="0.25">
      <c r="A37" s="3" t="s">
        <v>51</v>
      </c>
      <c r="B37" s="4">
        <v>214</v>
      </c>
      <c r="C37" s="4">
        <v>475</v>
      </c>
      <c r="D37" s="4">
        <v>1154</v>
      </c>
      <c r="E37" s="4">
        <v>1843</v>
      </c>
      <c r="F37" s="9">
        <f t="shared" si="0"/>
        <v>0.70841006752608959</v>
      </c>
    </row>
    <row r="38" spans="1:6" x14ac:dyDescent="0.25">
      <c r="A38" s="3" t="s">
        <v>52</v>
      </c>
      <c r="B38" s="4">
        <v>341</v>
      </c>
      <c r="C38" s="4">
        <v>677</v>
      </c>
      <c r="D38" s="4">
        <v>1424</v>
      </c>
      <c r="E38" s="4">
        <v>2442</v>
      </c>
      <c r="F38" s="9">
        <f t="shared" si="0"/>
        <v>0.67777248929081391</v>
      </c>
    </row>
    <row r="39" spans="1:6" x14ac:dyDescent="0.25">
      <c r="A39" s="3" t="s">
        <v>53</v>
      </c>
      <c r="B39" s="4">
        <v>445</v>
      </c>
      <c r="C39" s="4">
        <v>960</v>
      </c>
      <c r="D39" s="4">
        <v>1713</v>
      </c>
      <c r="E39" s="4">
        <v>3118</v>
      </c>
      <c r="F39" s="9">
        <f t="shared" si="0"/>
        <v>0.64085297418630749</v>
      </c>
    </row>
    <row r="40" spans="1:6" x14ac:dyDescent="0.25">
      <c r="A40" s="3" t="s">
        <v>54</v>
      </c>
      <c r="B40" s="4">
        <v>579</v>
      </c>
      <c r="C40" s="4">
        <v>1085</v>
      </c>
      <c r="D40" s="4">
        <v>1809</v>
      </c>
      <c r="E40" s="4">
        <v>3473</v>
      </c>
      <c r="F40" s="9">
        <f t="shared" si="0"/>
        <v>0.62508638562543195</v>
      </c>
    </row>
    <row r="41" spans="1:6" x14ac:dyDescent="0.25">
      <c r="A41" s="3" t="s">
        <v>55</v>
      </c>
      <c r="B41" s="4">
        <v>758</v>
      </c>
      <c r="C41" s="4">
        <v>1363</v>
      </c>
      <c r="D41" s="4">
        <v>2204</v>
      </c>
      <c r="E41" s="4">
        <v>4325</v>
      </c>
      <c r="F41" s="9">
        <f t="shared" si="0"/>
        <v>0.61788617886178865</v>
      </c>
    </row>
    <row r="42" spans="1:6" x14ac:dyDescent="0.25">
      <c r="A42" s="3" t="s">
        <v>56</v>
      </c>
      <c r="B42" s="4">
        <v>987</v>
      </c>
      <c r="C42" s="4">
        <v>1802</v>
      </c>
      <c r="D42" s="4">
        <v>2762</v>
      </c>
      <c r="E42" s="4">
        <v>5551</v>
      </c>
      <c r="F42" s="9">
        <f t="shared" si="0"/>
        <v>0.60517090271691498</v>
      </c>
    </row>
    <row r="43" spans="1:6" x14ac:dyDescent="0.25">
      <c r="A43" s="3" t="s">
        <v>57</v>
      </c>
      <c r="B43" s="4">
        <v>1124</v>
      </c>
      <c r="C43" s="4">
        <v>2018</v>
      </c>
      <c r="D43" s="4">
        <v>3064</v>
      </c>
      <c r="E43" s="4">
        <v>6206</v>
      </c>
      <c r="F43" s="9">
        <f t="shared" si="0"/>
        <v>0.60291223927587567</v>
      </c>
    </row>
    <row r="44" spans="1:6" x14ac:dyDescent="0.25">
      <c r="A44" s="3" t="s">
        <v>58</v>
      </c>
      <c r="B44" s="4">
        <v>979</v>
      </c>
      <c r="C44" s="4">
        <v>1708</v>
      </c>
      <c r="D44" s="4">
        <v>2825</v>
      </c>
      <c r="E44" s="4">
        <v>5512</v>
      </c>
      <c r="F44" s="9">
        <f t="shared" si="0"/>
        <v>0.62320758879329363</v>
      </c>
    </row>
    <row r="45" spans="1:6" x14ac:dyDescent="0.25">
      <c r="A45" s="3" t="s">
        <v>59</v>
      </c>
      <c r="B45" s="4">
        <v>916</v>
      </c>
      <c r="C45" s="4">
        <v>1749</v>
      </c>
      <c r="D45" s="4">
        <v>2809</v>
      </c>
      <c r="E45" s="4">
        <v>5474</v>
      </c>
      <c r="F45" s="9">
        <f t="shared" si="0"/>
        <v>0.61627906976744184</v>
      </c>
    </row>
    <row r="46" spans="1:6" x14ac:dyDescent="0.25">
      <c r="A46" s="3" t="s">
        <v>60</v>
      </c>
      <c r="B46" s="4">
        <v>898</v>
      </c>
      <c r="C46" s="4">
        <v>1863</v>
      </c>
      <c r="D46" s="4">
        <v>2685</v>
      </c>
      <c r="E46" s="4">
        <v>5446</v>
      </c>
      <c r="F46" s="9">
        <f t="shared" si="0"/>
        <v>0.59036939313984171</v>
      </c>
    </row>
    <row r="47" spans="1:6" x14ac:dyDescent="0.25">
      <c r="A47" s="3" t="s">
        <v>61</v>
      </c>
      <c r="B47" s="4">
        <v>789</v>
      </c>
      <c r="C47" s="4">
        <v>1593</v>
      </c>
      <c r="D47" s="4">
        <v>2446</v>
      </c>
      <c r="E47" s="4">
        <v>4828</v>
      </c>
      <c r="F47" s="9">
        <f t="shared" si="0"/>
        <v>0.60559544441693491</v>
      </c>
    </row>
    <row r="48" spans="1:6" x14ac:dyDescent="0.25">
      <c r="A48" s="3" t="s">
        <v>62</v>
      </c>
      <c r="B48" s="4">
        <v>607</v>
      </c>
      <c r="C48" s="4">
        <v>1178</v>
      </c>
      <c r="D48" s="4">
        <v>2036</v>
      </c>
      <c r="E48" s="4">
        <v>3821</v>
      </c>
      <c r="F48" s="9">
        <f t="shared" si="0"/>
        <v>0.63347853142501553</v>
      </c>
    </row>
    <row r="49" spans="1:6" x14ac:dyDescent="0.25">
      <c r="A49" s="3" t="s">
        <v>63</v>
      </c>
      <c r="B49" s="4">
        <v>401</v>
      </c>
      <c r="C49" s="4">
        <v>868</v>
      </c>
      <c r="D49" s="4">
        <v>1587</v>
      </c>
      <c r="E49" s="4">
        <v>2856</v>
      </c>
      <c r="F49" s="9">
        <f t="shared" si="0"/>
        <v>0.64643584521384934</v>
      </c>
    </row>
    <row r="50" spans="1:6" x14ac:dyDescent="0.25">
      <c r="A50" s="3" t="s">
        <v>64</v>
      </c>
      <c r="B50" s="4">
        <v>265</v>
      </c>
      <c r="C50" s="4">
        <v>535</v>
      </c>
      <c r="D50" s="4">
        <v>1225</v>
      </c>
      <c r="E50" s="4">
        <v>2025</v>
      </c>
      <c r="F50" s="9">
        <f t="shared" si="0"/>
        <v>0.69602272727272729</v>
      </c>
    </row>
    <row r="51" spans="1:6" x14ac:dyDescent="0.25">
      <c r="A51" s="3" t="s">
        <v>65</v>
      </c>
      <c r="B51" s="4">
        <v>174</v>
      </c>
      <c r="C51" s="4">
        <v>322</v>
      </c>
      <c r="D51" s="4">
        <v>950</v>
      </c>
      <c r="E51" s="4">
        <v>1446</v>
      </c>
      <c r="F51" s="9">
        <f t="shared" si="0"/>
        <v>0.74685534591194969</v>
      </c>
    </row>
    <row r="52" spans="1:6" x14ac:dyDescent="0.25">
      <c r="A52" s="3" t="s">
        <v>66</v>
      </c>
      <c r="B52" s="4">
        <v>106</v>
      </c>
      <c r="C52" s="4">
        <v>286</v>
      </c>
      <c r="D52" s="4">
        <v>791</v>
      </c>
      <c r="E52" s="4">
        <v>1183</v>
      </c>
      <c r="F52" s="9">
        <f t="shared" si="0"/>
        <v>0.73444753946146701</v>
      </c>
    </row>
    <row r="53" spans="1:6" x14ac:dyDescent="0.25">
      <c r="A53" s="3" t="s">
        <v>67</v>
      </c>
      <c r="B53" s="4">
        <v>86</v>
      </c>
      <c r="C53" s="4">
        <v>176</v>
      </c>
      <c r="D53" s="4">
        <v>595</v>
      </c>
      <c r="E53" s="4">
        <v>857</v>
      </c>
      <c r="F53" s="9">
        <f t="shared" si="0"/>
        <v>0.77172503242542156</v>
      </c>
    </row>
    <row r="54" spans="1:6" x14ac:dyDescent="0.25">
      <c r="A54" s="3" t="s">
        <v>68</v>
      </c>
      <c r="B54" s="4">
        <v>48</v>
      </c>
      <c r="C54" s="4">
        <v>92</v>
      </c>
      <c r="D54" s="4">
        <v>351</v>
      </c>
      <c r="E54" s="4">
        <v>491</v>
      </c>
      <c r="F54" s="9">
        <f t="shared" si="0"/>
        <v>0.79232505643340856</v>
      </c>
    </row>
    <row r="55" spans="1:6" x14ac:dyDescent="0.25">
      <c r="A55" s="3" t="s">
        <v>69</v>
      </c>
      <c r="B55" s="4">
        <v>24</v>
      </c>
      <c r="C55" s="4">
        <v>54</v>
      </c>
      <c r="D55" s="4">
        <v>175</v>
      </c>
      <c r="E55" s="4">
        <v>253</v>
      </c>
      <c r="F55" s="9">
        <f t="shared" si="0"/>
        <v>0.76419213973799127</v>
      </c>
    </row>
    <row r="56" spans="1:6" x14ac:dyDescent="0.25">
      <c r="A56" s="3" t="s">
        <v>70</v>
      </c>
      <c r="B56" s="4">
        <v>8</v>
      </c>
      <c r="C56" s="4">
        <v>12</v>
      </c>
      <c r="D56" s="4">
        <v>29</v>
      </c>
      <c r="E56" s="4">
        <v>49</v>
      </c>
      <c r="F56" s="9">
        <f t="shared" si="0"/>
        <v>0.70731707317073167</v>
      </c>
    </row>
    <row r="57" spans="1:6" x14ac:dyDescent="0.25">
      <c r="A57" s="5" t="s">
        <v>15</v>
      </c>
      <c r="B57" s="6">
        <v>10389</v>
      </c>
      <c r="C57" s="6">
        <v>22167</v>
      </c>
      <c r="D57" s="6">
        <v>41802</v>
      </c>
      <c r="E57" s="6">
        <v>74358</v>
      </c>
      <c r="F57" s="9">
        <f t="shared" si="0"/>
        <v>0.65347277587581487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Verstorben_MW_AG</vt:lpstr>
      <vt:lpstr>Altersmediane</vt:lpstr>
      <vt:lpstr>Verstorben_MW_Hosp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2021-03-19T06:58:33Z</dcterms:created>
  <dcterms:modified xsi:type="dcterms:W3CDTF">2021-03-19T14:28:25Z</dcterms:modified>
</cp:coreProperties>
</file>