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4-07_Lage_AG\"/>
    </mc:Choice>
  </mc:AlternateContent>
  <xr:revisionPtr revIDLastSave="0" documentId="13_ncr:1_{3AD1877B-AF39-4329-B443-F0AF0F19A2AE}" xr6:coauthVersionLast="36" xr6:coauthVersionMax="36" xr10:uidLastSave="{00000000-0000-0000-0000-000000000000}"/>
  <bookViews>
    <workbookView xWindow="0" yWindow="0" windowWidth="21570" windowHeight="7380" xr2:uid="{B347583D-07E5-4C8A-9ADF-1643DA34F5C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</calcChain>
</file>

<file path=xl/sharedStrings.xml><?xml version="1.0" encoding="utf-8"?>
<sst xmlns="http://schemas.openxmlformats.org/spreadsheetml/2006/main" count="22" uniqueCount="22">
  <si>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</si>
  <si>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</si>
  <si>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</si>
  <si>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</si>
  <si>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</si>
  <si>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</si>
  <si>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</si>
  <si>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</si>
  <si>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</si>
  <si>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</si>
  <si>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</si>
  <si>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</si>
  <si>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</si>
  <si>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</si>
  <si>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Zeilenbeschriftungen</t>
  </si>
  <si>
    <t>andere Labormethode</t>
  </si>
  <si>
    <t>Antigennachweis</t>
  </si>
  <si>
    <t>Erregerisolierung (kulturell)</t>
  </si>
  <si>
    <t>Nukleinsäure-Nachweis (z.B. PCR)</t>
  </si>
  <si>
    <t>Gesamtergebnis</t>
  </si>
  <si>
    <t>ohne Antigennachweis</t>
  </si>
  <si>
    <t>Anteil Antigennachweis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</si>
</sst>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/>
    <xf numFmtId="0" fontId="2" fillId="2" borderId="1" xfId="0" applyFont="1" applyFill="1" applyBorder="1"/>
    <xf numFmtId="0" fontId="2" fillId="2" borderId="0" xfId="0" applyFont="1" applyFill="1" applyBorder="1"/>
    <xf numFmtId="165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Antigennachweis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Tabelle1!$C$2:$C$14</c:f>
              <c:numCache>
                <c:formatCode>#,##0;\-#,##0</c:formatCode>
                <c:ptCount val="13"/>
                <c:pt idx="0">
                  <c:v>1602</c:v>
                </c:pt>
                <c:pt idx="1">
                  <c:v>1885</c:v>
                </c:pt>
                <c:pt idx="2">
                  <c:v>2291</c:v>
                </c:pt>
                <c:pt idx="3">
                  <c:v>2332</c:v>
                </c:pt>
                <c:pt idx="4">
                  <c:v>2315</c:v>
                </c:pt>
                <c:pt idx="5">
                  <c:v>1726</c:v>
                </c:pt>
                <c:pt idx="6">
                  <c:v>1815</c:v>
                </c:pt>
                <c:pt idx="7">
                  <c:v>2043</c:v>
                </c:pt>
                <c:pt idx="8">
                  <c:v>2122</c:v>
                </c:pt>
                <c:pt idx="9">
                  <c:v>3399</c:v>
                </c:pt>
                <c:pt idx="10">
                  <c:v>5298</c:v>
                </c:pt>
                <c:pt idx="11">
                  <c:v>7591</c:v>
                </c:pt>
                <c:pt idx="12">
                  <c:v>6904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4-48C8-ACDF-7EBBBBA4983A}"/>
            </c:ext>
          </c:extLst>
        </c:ser>
        <c:ser>
          <c:idx val="1"/>
          <c:order val="1"/>
          <c:tx>
            <c:strRef>
              <c:f>Tabelle1!$G$1</c:f>
              <c:strCache>
                <c:ptCount val="1"/>
                <c:pt idx="0">
                  <c:v>ohne Antigennachweis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Tabelle1!$G$2:$G$14</c:f>
              <c:numCache>
                <c:formatCode>#,##0;\-#,##0</c:formatCode>
                <c:ptCount val="13"/>
                <c:pt idx="0">
                  <c:v>143887</c:v>
                </c:pt>
                <c:pt idx="1">
                  <c:v>117124</c:v>
                </c:pt>
                <c:pt idx="2">
                  <c:v>93296</c:v>
                </c:pt>
                <c:pt idx="3">
                  <c:v>75913</c:v>
                </c:pt>
                <c:pt idx="4">
                  <c:v>62357</c:v>
                </c:pt>
                <c:pt idx="5">
                  <c:v>49142</c:v>
                </c:pt>
                <c:pt idx="6">
                  <c:v>50698</c:v>
                </c:pt>
                <c:pt idx="7">
                  <c:v>54448</c:v>
                </c:pt>
                <c:pt idx="8">
                  <c:v>56388</c:v>
                </c:pt>
                <c:pt idx="9">
                  <c:v>68067</c:v>
                </c:pt>
                <c:pt idx="10">
                  <c:v>87488</c:v>
                </c:pt>
                <c:pt idx="11">
                  <c:v>109063</c:v>
                </c:pt>
                <c:pt idx="12">
                  <c:v>102523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4-48C8-ACDF-7EBBBBA4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0419880"/>
        <c:axId val="740423488"/>
      </c:barChart>
      <c:catAx>
        <c:axId val="740419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0423488"/>
        <c:crosses val="autoZero"/>
        <c:auto val="1"/>
        <c:lblAlgn val="ctr"/>
        <c:lblOffset val="100"/>
        <c:noMultiLvlLbl val="0"/>
      </c:catAx>
      <c:valAx>
        <c:axId val="7404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Anteil COVID-19-Fälle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041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</xdr:rowOff>
    </xdr:from>
    <xdr:to>
      <xdr:col>16</xdr:col>
      <xdr:colOff>542925</xdr:colOff>
      <xdr:row>21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0229C23-EC0F-4988-A712-029BBA1B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4D46-78FC-4202-AD21-98AE9CB95C7B}">
  <dimension ref="A1:H15"/>
  <sheetViews>
    <sheetView tabSelected="1" topLeftCell="E1" workbookViewId="0">
      <selection activeCell="G1" activeCellId="1" sqref="C1:C14 G1:G14"/>
    </sheetView>
  </sheetViews>
  <sheetFormatPr baseColWidth="10" defaultRowHeight="15" x14ac:dyDescent="0.25"/>
  <sheetData>
    <row r="1" spans="1:8" x14ac:dyDescent="0.25">
      <c r="A1" s="3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4" t="s">
        <v>20</v>
      </c>
      <c r="H1" s="4" t="s">
        <v>21</v>
      </c>
    </row>
    <row r="2" spans="1:8" x14ac:dyDescent="0.25">
      <c r="A2" s="1" t="s">
        <v>0</v>
      </c>
      <c r="B2" s="2">
        <v>59</v>
      </c>
      <c r="C2" s="2">
        <v>1602</v>
      </c>
      <c r="D2" s="2">
        <v>19</v>
      </c>
      <c r="E2" s="2">
        <v>145477</v>
      </c>
      <c r="F2" s="2">
        <v>145489</v>
      </c>
      <c r="G2" s="2">
        <f>F2-C2</f>
        <v>143887</v>
      </c>
      <c r="H2" s="5">
        <f>C2/F2</f>
        <v>1.1011141735801332E-2</v>
      </c>
    </row>
    <row r="3" spans="1:8" x14ac:dyDescent="0.25">
      <c r="A3" s="1" t="s">
        <v>1</v>
      </c>
      <c r="B3" s="2">
        <v>152</v>
      </c>
      <c r="C3" s="2">
        <v>1885</v>
      </c>
      <c r="D3" s="2">
        <v>13</v>
      </c>
      <c r="E3" s="2">
        <v>119001</v>
      </c>
      <c r="F3" s="2">
        <v>119009</v>
      </c>
      <c r="G3" s="2">
        <f t="shared" ref="G3:G15" si="0">F3-C3</f>
        <v>117124</v>
      </c>
      <c r="H3" s="5">
        <f t="shared" ref="H3:H15" si="1">C3/F3</f>
        <v>1.5839138216437412E-2</v>
      </c>
    </row>
    <row r="4" spans="1:8" x14ac:dyDescent="0.25">
      <c r="A4" s="1" t="s">
        <v>2</v>
      </c>
      <c r="B4" s="2">
        <v>408</v>
      </c>
      <c r="C4" s="2">
        <v>2291</v>
      </c>
      <c r="D4" s="2">
        <v>42</v>
      </c>
      <c r="E4" s="2">
        <v>95577</v>
      </c>
      <c r="F4" s="2">
        <v>95587</v>
      </c>
      <c r="G4" s="2">
        <f t="shared" si="0"/>
        <v>93296</v>
      </c>
      <c r="H4" s="5">
        <f t="shared" si="1"/>
        <v>2.3967694351742393E-2</v>
      </c>
    </row>
    <row r="5" spans="1:8" x14ac:dyDescent="0.25">
      <c r="A5" s="1" t="s">
        <v>3</v>
      </c>
      <c r="B5" s="2">
        <v>566</v>
      </c>
      <c r="C5" s="2">
        <v>2332</v>
      </c>
      <c r="D5" s="2">
        <v>83</v>
      </c>
      <c r="E5" s="2">
        <v>78237</v>
      </c>
      <c r="F5" s="2">
        <v>78245</v>
      </c>
      <c r="G5" s="2">
        <f t="shared" si="0"/>
        <v>75913</v>
      </c>
      <c r="H5" s="5">
        <f t="shared" si="1"/>
        <v>2.980382133043645E-2</v>
      </c>
    </row>
    <row r="6" spans="1:8" x14ac:dyDescent="0.25">
      <c r="A6" s="1" t="s">
        <v>4</v>
      </c>
      <c r="B6" s="2">
        <v>670</v>
      </c>
      <c r="C6" s="2">
        <v>2315</v>
      </c>
      <c r="D6" s="2">
        <v>44</v>
      </c>
      <c r="E6" s="2">
        <v>64652</v>
      </c>
      <c r="F6" s="2">
        <v>64672</v>
      </c>
      <c r="G6" s="2">
        <f t="shared" si="0"/>
        <v>62357</v>
      </c>
      <c r="H6" s="5">
        <f t="shared" si="1"/>
        <v>3.5796016823354773E-2</v>
      </c>
    </row>
    <row r="7" spans="1:8" x14ac:dyDescent="0.25">
      <c r="A7" s="1" t="s">
        <v>5</v>
      </c>
      <c r="B7" s="2">
        <v>984</v>
      </c>
      <c r="C7" s="2">
        <v>1726</v>
      </c>
      <c r="D7" s="2">
        <v>45</v>
      </c>
      <c r="E7" s="2">
        <v>50843</v>
      </c>
      <c r="F7" s="2">
        <v>50868</v>
      </c>
      <c r="G7" s="2">
        <f t="shared" si="0"/>
        <v>49142</v>
      </c>
      <c r="H7" s="5">
        <f t="shared" si="1"/>
        <v>3.3930958559408662E-2</v>
      </c>
    </row>
    <row r="8" spans="1:8" x14ac:dyDescent="0.25">
      <c r="A8" s="1" t="s">
        <v>6</v>
      </c>
      <c r="B8" s="2">
        <v>1340</v>
      </c>
      <c r="C8" s="2">
        <v>1815</v>
      </c>
      <c r="D8" s="2">
        <v>169</v>
      </c>
      <c r="E8" s="2">
        <v>52400</v>
      </c>
      <c r="F8" s="2">
        <v>52513</v>
      </c>
      <c r="G8" s="2">
        <f t="shared" si="0"/>
        <v>50698</v>
      </c>
      <c r="H8" s="5">
        <f t="shared" si="1"/>
        <v>3.4562870146439932E-2</v>
      </c>
    </row>
    <row r="9" spans="1:8" x14ac:dyDescent="0.25">
      <c r="A9" s="1" t="s">
        <v>7</v>
      </c>
      <c r="B9" s="2">
        <v>1673</v>
      </c>
      <c r="C9" s="2">
        <v>2043</v>
      </c>
      <c r="D9" s="2">
        <v>211</v>
      </c>
      <c r="E9" s="2">
        <v>56400</v>
      </c>
      <c r="F9" s="2">
        <v>56491</v>
      </c>
      <c r="G9" s="2">
        <f t="shared" si="0"/>
        <v>54448</v>
      </c>
      <c r="H9" s="5">
        <f t="shared" si="1"/>
        <v>3.6165052840275443E-2</v>
      </c>
    </row>
    <row r="10" spans="1:8" x14ac:dyDescent="0.25">
      <c r="A10" s="1" t="s">
        <v>8</v>
      </c>
      <c r="B10" s="2">
        <v>2211</v>
      </c>
      <c r="C10" s="2">
        <v>2122</v>
      </c>
      <c r="D10" s="2">
        <v>128</v>
      </c>
      <c r="E10" s="2">
        <v>58467</v>
      </c>
      <c r="F10" s="2">
        <v>58510</v>
      </c>
      <c r="G10" s="2">
        <f t="shared" si="0"/>
        <v>56388</v>
      </c>
      <c r="H10" s="5">
        <f t="shared" si="1"/>
        <v>3.6267304734233466E-2</v>
      </c>
    </row>
    <row r="11" spans="1:8" x14ac:dyDescent="0.25">
      <c r="A11" s="1" t="s">
        <v>9</v>
      </c>
      <c r="B11" s="2">
        <v>3058</v>
      </c>
      <c r="C11" s="2">
        <v>3399</v>
      </c>
      <c r="D11" s="2">
        <v>87</v>
      </c>
      <c r="E11" s="2">
        <v>71433</v>
      </c>
      <c r="F11" s="2">
        <v>71466</v>
      </c>
      <c r="G11" s="2">
        <f t="shared" si="0"/>
        <v>68067</v>
      </c>
      <c r="H11" s="5">
        <f t="shared" si="1"/>
        <v>4.7561077995130555E-2</v>
      </c>
    </row>
    <row r="12" spans="1:8" x14ac:dyDescent="0.25">
      <c r="A12" s="1" t="s">
        <v>10</v>
      </c>
      <c r="B12" s="2">
        <v>3198</v>
      </c>
      <c r="C12" s="2">
        <v>5298</v>
      </c>
      <c r="D12" s="2">
        <v>159</v>
      </c>
      <c r="E12" s="2">
        <v>92758</v>
      </c>
      <c r="F12" s="2">
        <v>92786</v>
      </c>
      <c r="G12" s="2">
        <f t="shared" si="0"/>
        <v>87488</v>
      </c>
      <c r="H12" s="5">
        <f t="shared" si="1"/>
        <v>5.7099131334468561E-2</v>
      </c>
    </row>
    <row r="13" spans="1:8" x14ac:dyDescent="0.25">
      <c r="A13" s="1" t="s">
        <v>11</v>
      </c>
      <c r="B13" s="2">
        <v>3189</v>
      </c>
      <c r="C13" s="2">
        <v>7591</v>
      </c>
      <c r="D13" s="2">
        <v>84</v>
      </c>
      <c r="E13" s="2">
        <v>116614</v>
      </c>
      <c r="F13" s="2">
        <v>116654</v>
      </c>
      <c r="G13" s="2">
        <f t="shared" si="0"/>
        <v>109063</v>
      </c>
      <c r="H13" s="5">
        <f t="shared" si="1"/>
        <v>6.5072779330327291E-2</v>
      </c>
    </row>
    <row r="14" spans="1:8" x14ac:dyDescent="0.25">
      <c r="A14" s="1" t="s">
        <v>12</v>
      </c>
      <c r="B14" s="2">
        <v>1450</v>
      </c>
      <c r="C14" s="2">
        <v>6904</v>
      </c>
      <c r="D14" s="2">
        <v>48</v>
      </c>
      <c r="E14" s="2">
        <v>109401</v>
      </c>
      <c r="F14" s="2">
        <v>109427</v>
      </c>
      <c r="G14" s="2">
        <f t="shared" si="0"/>
        <v>102523</v>
      </c>
      <c r="H14" s="5">
        <f t="shared" si="1"/>
        <v>6.309228983706032E-2</v>
      </c>
    </row>
    <row r="15" spans="1:8" x14ac:dyDescent="0.25">
      <c r="A15" s="1" t="s">
        <v>13</v>
      </c>
      <c r="B15" s="2">
        <v>57</v>
      </c>
      <c r="C15" s="2">
        <v>693</v>
      </c>
      <c r="D15" s="2">
        <v>8</v>
      </c>
      <c r="E15" s="2">
        <v>13499</v>
      </c>
      <c r="F15" s="2">
        <v>13507</v>
      </c>
      <c r="G15" s="2">
        <f t="shared" si="0"/>
        <v>12814</v>
      </c>
      <c r="H15" s="5">
        <f t="shared" si="1"/>
        <v>5.1306729843784704E-2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2021-04-07T07:53:52Z</dcterms:created>
  <dcterms:modified xsi:type="dcterms:W3CDTF">2021-04-07T08:57:11Z</dcterms:modified>
</cp:coreProperties>
</file>