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12-22_Lage-AG\"/>
    </mc:Choice>
  </mc:AlternateContent>
  <xr:revisionPtr revIDLastSave="0" documentId="13_ncr:1_{9709A0BA-AC63-499D-877E-F272C5D4B000}" xr6:coauthVersionLast="36" xr6:coauthVersionMax="36" xr10:uidLastSave="{00000000-0000-0000-0000-000000000000}"/>
  <bookViews>
    <workbookView xWindow="0" yWindow="0" windowWidth="28800" windowHeight="11625" activeTab="2" xr2:uid="{7A5962C0-DEF4-4B5F-8560-3F36FE937FE0}"/>
  </bookViews>
  <sheets>
    <sheet name="Todesfälle_Sterbewoche" sheetId="1" r:id="rId1"/>
    <sheet name="6_AG" sheetId="2" r:id="rId2"/>
    <sheet name="10erAG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" i="3" l="1"/>
  <c r="AH4" i="3"/>
  <c r="AI4" i="3"/>
  <c r="AJ4" i="3"/>
  <c r="AK4" i="3"/>
  <c r="AL4" i="3"/>
  <c r="AG5" i="3"/>
  <c r="AH5" i="3"/>
  <c r="AI5" i="3"/>
  <c r="AJ5" i="3"/>
  <c r="AK5" i="3"/>
  <c r="AL5" i="3"/>
  <c r="AG6" i="3"/>
  <c r="AH6" i="3"/>
  <c r="AI6" i="3"/>
  <c r="AJ6" i="3"/>
  <c r="AK6" i="3"/>
  <c r="AL6" i="3"/>
  <c r="AG7" i="3"/>
  <c r="AH7" i="3"/>
  <c r="AI7" i="3"/>
  <c r="AJ7" i="3"/>
  <c r="AK7" i="3"/>
  <c r="AL7" i="3"/>
  <c r="AG8" i="3"/>
  <c r="AH8" i="3"/>
  <c r="AI8" i="3"/>
  <c r="AJ8" i="3"/>
  <c r="AK8" i="3"/>
  <c r="AL8" i="3"/>
  <c r="AG9" i="3"/>
  <c r="AH9" i="3"/>
  <c r="AI9" i="3"/>
  <c r="AJ9" i="3"/>
  <c r="AK9" i="3"/>
  <c r="AL9" i="3"/>
  <c r="AG10" i="3"/>
  <c r="AH10" i="3"/>
  <c r="AI10" i="3"/>
  <c r="AJ10" i="3"/>
  <c r="AK10" i="3"/>
  <c r="AL10" i="3"/>
  <c r="AG11" i="3"/>
  <c r="AH11" i="3"/>
  <c r="AI11" i="3"/>
  <c r="AJ11" i="3"/>
  <c r="AK11" i="3"/>
  <c r="AL11" i="3"/>
  <c r="AG12" i="3"/>
  <c r="AH12" i="3"/>
  <c r="AI12" i="3"/>
  <c r="AJ12" i="3"/>
  <c r="AK12" i="3"/>
  <c r="AL12" i="3"/>
  <c r="AG13" i="3"/>
  <c r="AH13" i="3"/>
  <c r="AI13" i="3"/>
  <c r="AJ13" i="3"/>
  <c r="AK13" i="3"/>
  <c r="AL13" i="3"/>
  <c r="AG14" i="3"/>
  <c r="AH14" i="3"/>
  <c r="AI14" i="3"/>
  <c r="AJ14" i="3"/>
  <c r="AK14" i="3"/>
  <c r="AL14" i="3"/>
  <c r="AG15" i="3"/>
  <c r="AH15" i="3"/>
  <c r="AI15" i="3"/>
  <c r="AJ15" i="3"/>
  <c r="AK15" i="3"/>
  <c r="AL15" i="3"/>
  <c r="AG16" i="3"/>
  <c r="AH16" i="3"/>
  <c r="AI16" i="3"/>
  <c r="AJ16" i="3"/>
  <c r="AK16" i="3"/>
  <c r="AL16" i="3"/>
  <c r="AG17" i="3"/>
  <c r="AH17" i="3"/>
  <c r="AI17" i="3"/>
  <c r="AJ17" i="3"/>
  <c r="AK17" i="3"/>
  <c r="AL17" i="3"/>
  <c r="AG18" i="3"/>
  <c r="AH18" i="3"/>
  <c r="AI18" i="3"/>
  <c r="AJ18" i="3"/>
  <c r="AK18" i="3"/>
  <c r="AL18" i="3"/>
  <c r="AG19" i="3"/>
  <c r="AH19" i="3"/>
  <c r="AI19" i="3"/>
  <c r="AJ19" i="3"/>
  <c r="AK19" i="3"/>
  <c r="AL19" i="3"/>
  <c r="AG20" i="3"/>
  <c r="AH20" i="3"/>
  <c r="AI20" i="3"/>
  <c r="AJ20" i="3"/>
  <c r="AK20" i="3"/>
  <c r="AL20" i="3"/>
  <c r="AG21" i="3"/>
  <c r="AH21" i="3"/>
  <c r="AI21" i="3"/>
  <c r="AJ21" i="3"/>
  <c r="AK21" i="3"/>
  <c r="AL21" i="3"/>
  <c r="AG22" i="3"/>
  <c r="AH22" i="3"/>
  <c r="AI22" i="3"/>
  <c r="AJ22" i="3"/>
  <c r="AK22" i="3"/>
  <c r="AL22" i="3"/>
  <c r="AG23" i="3"/>
  <c r="AH23" i="3"/>
  <c r="AI23" i="3"/>
  <c r="AJ23" i="3"/>
  <c r="AK23" i="3"/>
  <c r="AL23" i="3"/>
  <c r="AG24" i="3"/>
  <c r="AH24" i="3"/>
  <c r="AI24" i="3"/>
  <c r="AJ24" i="3"/>
  <c r="AK24" i="3"/>
  <c r="AL24" i="3"/>
  <c r="AG25" i="3"/>
  <c r="AH25" i="3"/>
  <c r="AI25" i="3"/>
  <c r="AJ25" i="3"/>
  <c r="AK25" i="3"/>
  <c r="AL25" i="3"/>
  <c r="AG26" i="3"/>
  <c r="AH26" i="3"/>
  <c r="AI26" i="3"/>
  <c r="AJ26" i="3"/>
  <c r="AK26" i="3"/>
  <c r="AL26" i="3"/>
  <c r="AG27" i="3"/>
  <c r="AH27" i="3"/>
  <c r="AI27" i="3"/>
  <c r="AJ27" i="3"/>
  <c r="AK27" i="3"/>
  <c r="AL27" i="3"/>
  <c r="AG28" i="3"/>
  <c r="AH28" i="3"/>
  <c r="AI28" i="3"/>
  <c r="AJ28" i="3"/>
  <c r="AK28" i="3"/>
  <c r="AL28" i="3"/>
  <c r="AG29" i="3"/>
  <c r="AH29" i="3"/>
  <c r="AI29" i="3"/>
  <c r="AJ29" i="3"/>
  <c r="AK29" i="3"/>
  <c r="AL29" i="3"/>
  <c r="AG30" i="3"/>
  <c r="AH30" i="3"/>
  <c r="AI30" i="3"/>
  <c r="AJ30" i="3"/>
  <c r="AK30" i="3"/>
  <c r="AL30" i="3"/>
  <c r="AG31" i="3"/>
  <c r="AH31" i="3"/>
  <c r="AI31" i="3"/>
  <c r="AJ31" i="3"/>
  <c r="AK31" i="3"/>
  <c r="AL31" i="3"/>
  <c r="AG32" i="3"/>
  <c r="AH32" i="3"/>
  <c r="AI32" i="3"/>
  <c r="AJ32" i="3"/>
  <c r="AK32" i="3"/>
  <c r="AL32" i="3"/>
  <c r="AG33" i="3"/>
  <c r="AH33" i="3"/>
  <c r="AI33" i="3"/>
  <c r="AJ33" i="3"/>
  <c r="AK33" i="3"/>
  <c r="AL33" i="3"/>
  <c r="AG34" i="3"/>
  <c r="AH34" i="3"/>
  <c r="AI34" i="3"/>
  <c r="AJ34" i="3"/>
  <c r="AK34" i="3"/>
  <c r="AL34" i="3"/>
  <c r="AG35" i="3"/>
  <c r="AH35" i="3"/>
  <c r="AI35" i="3"/>
  <c r="AJ35" i="3"/>
  <c r="AK35" i="3"/>
  <c r="AL35" i="3"/>
  <c r="AG36" i="3"/>
  <c r="AH36" i="3"/>
  <c r="AI36" i="3"/>
  <c r="AJ36" i="3"/>
  <c r="AK36" i="3"/>
  <c r="AL36" i="3"/>
  <c r="AG37" i="3"/>
  <c r="AH37" i="3"/>
  <c r="AI37" i="3"/>
  <c r="AJ37" i="3"/>
  <c r="AK37" i="3"/>
  <c r="AL37" i="3"/>
  <c r="AG38" i="3"/>
  <c r="AH38" i="3"/>
  <c r="AI38" i="3"/>
  <c r="AJ38" i="3"/>
  <c r="AK38" i="3"/>
  <c r="AL38" i="3"/>
  <c r="AG39" i="3"/>
  <c r="AH39" i="3"/>
  <c r="AI39" i="3"/>
  <c r="AJ39" i="3"/>
  <c r="AK39" i="3"/>
  <c r="AL39" i="3"/>
  <c r="AG40" i="3"/>
  <c r="AH40" i="3"/>
  <c r="AI40" i="3"/>
  <c r="AJ40" i="3"/>
  <c r="AK40" i="3"/>
  <c r="AL40" i="3"/>
  <c r="AG41" i="3"/>
  <c r="AH41" i="3"/>
  <c r="AI41" i="3"/>
  <c r="AJ41" i="3"/>
  <c r="AK41" i="3"/>
  <c r="AL41" i="3"/>
  <c r="AG42" i="3"/>
  <c r="AH42" i="3"/>
  <c r="AI42" i="3"/>
  <c r="AJ42" i="3"/>
  <c r="AK42" i="3"/>
  <c r="AL42" i="3"/>
  <c r="AG43" i="3"/>
  <c r="AH43" i="3"/>
  <c r="AI43" i="3"/>
  <c r="AJ43" i="3"/>
  <c r="AK43" i="3"/>
  <c r="AL43" i="3"/>
  <c r="AG44" i="3"/>
  <c r="AH44" i="3"/>
  <c r="AI44" i="3"/>
  <c r="AJ44" i="3"/>
  <c r="AK44" i="3"/>
  <c r="AL44" i="3"/>
  <c r="AG45" i="3"/>
  <c r="AH45" i="3"/>
  <c r="AI45" i="3"/>
  <c r="AJ45" i="3"/>
  <c r="AK45" i="3"/>
  <c r="AL45" i="3"/>
  <c r="AG46" i="3"/>
  <c r="AH46" i="3"/>
  <c r="AI46" i="3"/>
  <c r="AJ46" i="3"/>
  <c r="AK46" i="3"/>
  <c r="AL46" i="3"/>
  <c r="AG47" i="3"/>
  <c r="AH47" i="3"/>
  <c r="AI47" i="3"/>
  <c r="AJ47" i="3"/>
  <c r="AK47" i="3"/>
  <c r="AL47" i="3"/>
  <c r="AG48" i="3"/>
  <c r="AH48" i="3"/>
  <c r="AI48" i="3"/>
  <c r="AJ48" i="3"/>
  <c r="AK48" i="3"/>
  <c r="AL48" i="3"/>
  <c r="AG49" i="3"/>
  <c r="AH49" i="3"/>
  <c r="AI49" i="3"/>
  <c r="AJ49" i="3"/>
  <c r="AK49" i="3"/>
  <c r="AL49" i="3"/>
  <c r="AG50" i="3"/>
  <c r="AH50" i="3"/>
  <c r="AI50" i="3"/>
  <c r="AJ50" i="3"/>
  <c r="AK50" i="3"/>
  <c r="AL50" i="3"/>
  <c r="AG51" i="3"/>
  <c r="AH51" i="3"/>
  <c r="AI51" i="3"/>
  <c r="AJ51" i="3"/>
  <c r="AK51" i="3"/>
  <c r="AL51" i="3"/>
  <c r="AG52" i="3"/>
  <c r="AH52" i="3"/>
  <c r="AI52" i="3"/>
  <c r="AJ52" i="3"/>
  <c r="AK52" i="3"/>
  <c r="AL52" i="3"/>
  <c r="AG53" i="3"/>
  <c r="AH53" i="3"/>
  <c r="AI53" i="3"/>
  <c r="AJ53" i="3"/>
  <c r="AK53" i="3"/>
  <c r="AL53" i="3"/>
  <c r="AG54" i="3"/>
  <c r="AH54" i="3"/>
  <c r="AI54" i="3"/>
  <c r="AJ54" i="3"/>
  <c r="AK54" i="3"/>
  <c r="AL54" i="3"/>
  <c r="AG55" i="3"/>
  <c r="AH55" i="3"/>
  <c r="AI55" i="3"/>
  <c r="AJ55" i="3"/>
  <c r="AK55" i="3"/>
  <c r="AL55" i="3"/>
  <c r="AG56" i="3"/>
  <c r="AH56" i="3"/>
  <c r="AI56" i="3"/>
  <c r="AJ56" i="3"/>
  <c r="AK56" i="3"/>
  <c r="AL56" i="3"/>
  <c r="AG57" i="3"/>
  <c r="AH57" i="3"/>
  <c r="AI57" i="3"/>
  <c r="AJ57" i="3"/>
  <c r="AK57" i="3"/>
  <c r="AL57" i="3"/>
  <c r="AG58" i="3"/>
  <c r="AH58" i="3"/>
  <c r="AI58" i="3"/>
  <c r="AJ58" i="3"/>
  <c r="AK58" i="3"/>
  <c r="AL58" i="3"/>
  <c r="AG59" i="3"/>
  <c r="AH59" i="3"/>
  <c r="AI59" i="3"/>
  <c r="AJ59" i="3"/>
  <c r="AK59" i="3"/>
  <c r="AL59" i="3"/>
  <c r="AG60" i="3"/>
  <c r="AH60" i="3"/>
  <c r="AI60" i="3"/>
  <c r="AJ60" i="3"/>
  <c r="AK60" i="3"/>
  <c r="AL60" i="3"/>
  <c r="AG61" i="3"/>
  <c r="AH61" i="3"/>
  <c r="AI61" i="3"/>
  <c r="AJ61" i="3"/>
  <c r="AK61" i="3"/>
  <c r="AL61" i="3"/>
  <c r="AG62" i="3"/>
  <c r="AH62" i="3"/>
  <c r="AI62" i="3"/>
  <c r="AJ62" i="3"/>
  <c r="AK62" i="3"/>
  <c r="AL62" i="3"/>
  <c r="AG63" i="3"/>
  <c r="AH63" i="3"/>
  <c r="AI63" i="3"/>
  <c r="AJ63" i="3"/>
  <c r="AK63" i="3"/>
  <c r="AL63" i="3"/>
  <c r="AG64" i="3"/>
  <c r="AH64" i="3"/>
  <c r="AI64" i="3"/>
  <c r="AJ64" i="3"/>
  <c r="AK64" i="3"/>
  <c r="AL64" i="3"/>
  <c r="AG65" i="3"/>
  <c r="AH65" i="3"/>
  <c r="AI65" i="3"/>
  <c r="AJ65" i="3"/>
  <c r="AK65" i="3"/>
  <c r="AL65" i="3"/>
  <c r="AG66" i="3"/>
  <c r="AH66" i="3"/>
  <c r="AI66" i="3"/>
  <c r="AJ66" i="3"/>
  <c r="AK66" i="3"/>
  <c r="AL66" i="3"/>
  <c r="AG67" i="3"/>
  <c r="AH67" i="3"/>
  <c r="AI67" i="3"/>
  <c r="AJ67" i="3"/>
  <c r="AK67" i="3"/>
  <c r="AL67" i="3"/>
  <c r="AG68" i="3"/>
  <c r="AH68" i="3"/>
  <c r="AI68" i="3"/>
  <c r="AJ68" i="3"/>
  <c r="AK68" i="3"/>
  <c r="AL68" i="3"/>
  <c r="AG69" i="3"/>
  <c r="AH69" i="3"/>
  <c r="AI69" i="3"/>
  <c r="AJ69" i="3"/>
  <c r="AK69" i="3"/>
  <c r="AL69" i="3"/>
  <c r="AG70" i="3"/>
  <c r="AH70" i="3"/>
  <c r="AI70" i="3"/>
  <c r="AJ70" i="3"/>
  <c r="AK70" i="3"/>
  <c r="AL70" i="3"/>
  <c r="AG71" i="3"/>
  <c r="AH71" i="3"/>
  <c r="AI71" i="3"/>
  <c r="AJ71" i="3"/>
  <c r="AK71" i="3"/>
  <c r="AL71" i="3"/>
  <c r="AG72" i="3"/>
  <c r="AH72" i="3"/>
  <c r="AI72" i="3"/>
  <c r="AJ72" i="3"/>
  <c r="AK72" i="3"/>
  <c r="AL72" i="3"/>
  <c r="AG73" i="3"/>
  <c r="AH73" i="3"/>
  <c r="AI73" i="3"/>
  <c r="AJ73" i="3"/>
  <c r="AK73" i="3"/>
  <c r="AL73" i="3"/>
  <c r="AG74" i="3"/>
  <c r="AH74" i="3"/>
  <c r="AI74" i="3"/>
  <c r="AJ74" i="3"/>
  <c r="AK74" i="3"/>
  <c r="AL74" i="3"/>
  <c r="AG75" i="3"/>
  <c r="AH75" i="3"/>
  <c r="AI75" i="3"/>
  <c r="AJ75" i="3"/>
  <c r="AK75" i="3"/>
  <c r="AL75" i="3"/>
  <c r="AG76" i="3"/>
  <c r="AH76" i="3"/>
  <c r="AI76" i="3"/>
  <c r="AJ76" i="3"/>
  <c r="AK76" i="3"/>
  <c r="AL76" i="3"/>
  <c r="AG77" i="3"/>
  <c r="AH77" i="3"/>
  <c r="AI77" i="3"/>
  <c r="AJ77" i="3"/>
  <c r="AK77" i="3"/>
  <c r="AL77" i="3"/>
  <c r="AG78" i="3"/>
  <c r="AH78" i="3"/>
  <c r="AI78" i="3"/>
  <c r="AJ78" i="3"/>
  <c r="AK78" i="3"/>
  <c r="AL78" i="3"/>
  <c r="AG79" i="3"/>
  <c r="AH79" i="3"/>
  <c r="AI79" i="3"/>
  <c r="AJ79" i="3"/>
  <c r="AK79" i="3"/>
  <c r="AL79" i="3"/>
  <c r="AG80" i="3"/>
  <c r="AH80" i="3"/>
  <c r="AI80" i="3"/>
  <c r="AJ80" i="3"/>
  <c r="AK80" i="3"/>
  <c r="AL80" i="3"/>
  <c r="AG81" i="3"/>
  <c r="AH81" i="3"/>
  <c r="AI81" i="3"/>
  <c r="AJ81" i="3"/>
  <c r="AK81" i="3"/>
  <c r="AL81" i="3"/>
  <c r="AG82" i="3"/>
  <c r="AH82" i="3"/>
  <c r="AI82" i="3"/>
  <c r="AJ82" i="3"/>
  <c r="AK82" i="3"/>
  <c r="AL82" i="3"/>
  <c r="AG83" i="3"/>
  <c r="AH83" i="3"/>
  <c r="AI83" i="3"/>
  <c r="AJ83" i="3"/>
  <c r="AK83" i="3"/>
  <c r="AL83" i="3"/>
  <c r="AG84" i="3"/>
  <c r="AH84" i="3"/>
  <c r="AI84" i="3"/>
  <c r="AJ84" i="3"/>
  <c r="AK84" i="3"/>
  <c r="AL84" i="3"/>
  <c r="AG85" i="3"/>
  <c r="AH85" i="3"/>
  <c r="AI85" i="3"/>
  <c r="AJ85" i="3"/>
  <c r="AK85" i="3"/>
  <c r="AL85" i="3"/>
  <c r="AG86" i="3"/>
  <c r="AH86" i="3"/>
  <c r="AI86" i="3"/>
  <c r="AJ86" i="3"/>
  <c r="AK86" i="3"/>
  <c r="AL86" i="3"/>
  <c r="AG87" i="3"/>
  <c r="AH87" i="3"/>
  <c r="AI87" i="3"/>
  <c r="AJ87" i="3"/>
  <c r="AK87" i="3"/>
  <c r="AL87" i="3"/>
  <c r="AG88" i="3"/>
  <c r="AH88" i="3"/>
  <c r="AI88" i="3"/>
  <c r="AJ88" i="3"/>
  <c r="AK88" i="3"/>
  <c r="AL88" i="3"/>
  <c r="AG89" i="3"/>
  <c r="AH89" i="3"/>
  <c r="AI89" i="3"/>
  <c r="AJ89" i="3"/>
  <c r="AK89" i="3"/>
  <c r="AL89" i="3"/>
  <c r="AG90" i="3"/>
  <c r="AH90" i="3"/>
  <c r="AI90" i="3"/>
  <c r="AJ90" i="3"/>
  <c r="AK90" i="3"/>
  <c r="AL90" i="3"/>
  <c r="AG91" i="3"/>
  <c r="AH91" i="3"/>
  <c r="AI91" i="3"/>
  <c r="AJ91" i="3"/>
  <c r="AK91" i="3"/>
  <c r="AL91" i="3"/>
  <c r="AG92" i="3"/>
  <c r="AH92" i="3"/>
  <c r="AI92" i="3"/>
  <c r="AJ92" i="3"/>
  <c r="AK92" i="3"/>
  <c r="AL92" i="3"/>
  <c r="AG93" i="3"/>
  <c r="AH93" i="3"/>
  <c r="AI93" i="3"/>
  <c r="AJ93" i="3"/>
  <c r="AK93" i="3"/>
  <c r="AL93" i="3"/>
  <c r="AG94" i="3"/>
  <c r="AH94" i="3"/>
  <c r="AI94" i="3"/>
  <c r="AJ94" i="3"/>
  <c r="AK94" i="3"/>
  <c r="AL94" i="3"/>
  <c r="AG95" i="3"/>
  <c r="AH95" i="3"/>
  <c r="AI95" i="3"/>
  <c r="AJ95" i="3"/>
  <c r="AK95" i="3"/>
  <c r="AL95" i="3"/>
  <c r="AG96" i="3"/>
  <c r="AH96" i="3"/>
  <c r="AI96" i="3"/>
  <c r="AJ96" i="3"/>
  <c r="AK96" i="3"/>
  <c r="AL96" i="3"/>
  <c r="AL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3" i="3"/>
  <c r="AG3" i="3"/>
  <c r="AH3" i="3"/>
  <c r="AI3" i="3"/>
  <c r="AJ3" i="3"/>
  <c r="AK3" i="3"/>
  <c r="AM3" i="3"/>
  <c r="AN3" i="3"/>
  <c r="AO3" i="3"/>
  <c r="AP3" i="3"/>
  <c r="AQ3" i="3"/>
  <c r="AR3" i="3"/>
  <c r="AM4" i="3"/>
  <c r="AN4" i="3"/>
  <c r="AO4" i="3"/>
  <c r="AP4" i="3"/>
  <c r="AQ4" i="3"/>
  <c r="AR4" i="3"/>
  <c r="AM5" i="3"/>
  <c r="AN5" i="3"/>
  <c r="AO5" i="3"/>
  <c r="AP5" i="3"/>
  <c r="AQ5" i="3"/>
  <c r="AR5" i="3"/>
  <c r="AM6" i="3"/>
  <c r="AN6" i="3"/>
  <c r="AO6" i="3"/>
  <c r="AP6" i="3"/>
  <c r="AQ6" i="3"/>
  <c r="AR6" i="3"/>
  <c r="AM7" i="3"/>
  <c r="AN7" i="3"/>
  <c r="AO7" i="3"/>
  <c r="AP7" i="3"/>
  <c r="AQ7" i="3"/>
  <c r="AR7" i="3"/>
  <c r="AM8" i="3"/>
  <c r="AN8" i="3"/>
  <c r="AO8" i="3"/>
  <c r="AP8" i="3"/>
  <c r="AQ8" i="3"/>
  <c r="AR8" i="3"/>
  <c r="AM9" i="3"/>
  <c r="AN9" i="3"/>
  <c r="AO9" i="3"/>
  <c r="AP9" i="3"/>
  <c r="AQ9" i="3"/>
  <c r="AR9" i="3"/>
  <c r="AM10" i="3"/>
  <c r="AN10" i="3"/>
  <c r="AO10" i="3"/>
  <c r="AP10" i="3"/>
  <c r="AQ10" i="3"/>
  <c r="AR10" i="3"/>
  <c r="AM11" i="3"/>
  <c r="AN11" i="3"/>
  <c r="AO11" i="3"/>
  <c r="AP11" i="3"/>
  <c r="AQ11" i="3"/>
  <c r="AR11" i="3"/>
  <c r="AM12" i="3"/>
  <c r="AN12" i="3"/>
  <c r="AO12" i="3"/>
  <c r="AP12" i="3"/>
  <c r="AQ12" i="3"/>
  <c r="AR12" i="3"/>
  <c r="AM13" i="3"/>
  <c r="AN13" i="3"/>
  <c r="AO13" i="3"/>
  <c r="AP13" i="3"/>
  <c r="AQ13" i="3"/>
  <c r="AR13" i="3"/>
  <c r="AM14" i="3"/>
  <c r="AN14" i="3"/>
  <c r="AO14" i="3"/>
  <c r="AP14" i="3"/>
  <c r="AQ14" i="3"/>
  <c r="AR14" i="3"/>
  <c r="AM15" i="3"/>
  <c r="AN15" i="3"/>
  <c r="AO15" i="3"/>
  <c r="AP15" i="3"/>
  <c r="AQ15" i="3"/>
  <c r="AR15" i="3"/>
  <c r="AM16" i="3"/>
  <c r="AN16" i="3"/>
  <c r="AO16" i="3"/>
  <c r="AP16" i="3"/>
  <c r="AQ16" i="3"/>
  <c r="AR16" i="3"/>
  <c r="AM17" i="3"/>
  <c r="AN17" i="3"/>
  <c r="AO17" i="3"/>
  <c r="AP17" i="3"/>
  <c r="AQ17" i="3"/>
  <c r="AR17" i="3"/>
  <c r="AM18" i="3"/>
  <c r="AN18" i="3"/>
  <c r="AO18" i="3"/>
  <c r="AP18" i="3"/>
  <c r="AQ18" i="3"/>
  <c r="AR18" i="3"/>
  <c r="AM19" i="3"/>
  <c r="AN19" i="3"/>
  <c r="AO19" i="3"/>
  <c r="AP19" i="3"/>
  <c r="AQ19" i="3"/>
  <c r="AR19" i="3"/>
  <c r="AM20" i="3"/>
  <c r="AN20" i="3"/>
  <c r="AO20" i="3"/>
  <c r="AP20" i="3"/>
  <c r="AQ20" i="3"/>
  <c r="AR20" i="3"/>
  <c r="AM21" i="3"/>
  <c r="AN21" i="3"/>
  <c r="AO21" i="3"/>
  <c r="AP21" i="3"/>
  <c r="AQ21" i="3"/>
  <c r="AR21" i="3"/>
  <c r="AM22" i="3"/>
  <c r="AN22" i="3"/>
  <c r="AO22" i="3"/>
  <c r="AP22" i="3"/>
  <c r="AQ22" i="3"/>
  <c r="AR22" i="3"/>
  <c r="AM23" i="3"/>
  <c r="AN23" i="3"/>
  <c r="AO23" i="3"/>
  <c r="AP23" i="3"/>
  <c r="AQ23" i="3"/>
  <c r="AR23" i="3"/>
  <c r="AM24" i="3"/>
  <c r="AN24" i="3"/>
  <c r="AO24" i="3"/>
  <c r="AP24" i="3"/>
  <c r="AQ24" i="3"/>
  <c r="AR24" i="3"/>
  <c r="AM25" i="3"/>
  <c r="AN25" i="3"/>
  <c r="AO25" i="3"/>
  <c r="AP25" i="3"/>
  <c r="AQ25" i="3"/>
  <c r="AR25" i="3"/>
  <c r="AM26" i="3"/>
  <c r="AN26" i="3"/>
  <c r="AO26" i="3"/>
  <c r="AP26" i="3"/>
  <c r="AQ26" i="3"/>
  <c r="AR26" i="3"/>
  <c r="AM27" i="3"/>
  <c r="AN27" i="3"/>
  <c r="AO27" i="3"/>
  <c r="AP27" i="3"/>
  <c r="AQ27" i="3"/>
  <c r="AR27" i="3"/>
  <c r="AM28" i="3"/>
  <c r="AN28" i="3"/>
  <c r="AO28" i="3"/>
  <c r="AP28" i="3"/>
  <c r="AQ28" i="3"/>
  <c r="AR28" i="3"/>
  <c r="AM29" i="3"/>
  <c r="AN29" i="3"/>
  <c r="AO29" i="3"/>
  <c r="AP29" i="3"/>
  <c r="AQ29" i="3"/>
  <c r="AR29" i="3"/>
  <c r="AM30" i="3"/>
  <c r="AN30" i="3"/>
  <c r="AO30" i="3"/>
  <c r="AP30" i="3"/>
  <c r="AQ30" i="3"/>
  <c r="AR30" i="3"/>
  <c r="AM31" i="3"/>
  <c r="AN31" i="3"/>
  <c r="AO31" i="3"/>
  <c r="AP31" i="3"/>
  <c r="AQ31" i="3"/>
  <c r="AR31" i="3"/>
  <c r="AM32" i="3"/>
  <c r="AN32" i="3"/>
  <c r="AO32" i="3"/>
  <c r="AP32" i="3"/>
  <c r="AQ32" i="3"/>
  <c r="AR32" i="3"/>
  <c r="AM33" i="3"/>
  <c r="AN33" i="3"/>
  <c r="AO33" i="3"/>
  <c r="AP33" i="3"/>
  <c r="AQ33" i="3"/>
  <c r="AR33" i="3"/>
  <c r="AM34" i="3"/>
  <c r="AN34" i="3"/>
  <c r="AO34" i="3"/>
  <c r="AP34" i="3"/>
  <c r="AQ34" i="3"/>
  <c r="AR34" i="3"/>
  <c r="AM35" i="3"/>
  <c r="AN35" i="3"/>
  <c r="AO35" i="3"/>
  <c r="AP35" i="3"/>
  <c r="AQ35" i="3"/>
  <c r="AR35" i="3"/>
  <c r="AM36" i="3"/>
  <c r="AN36" i="3"/>
  <c r="AO36" i="3"/>
  <c r="AP36" i="3"/>
  <c r="AQ36" i="3"/>
  <c r="AR36" i="3"/>
  <c r="AM37" i="3"/>
  <c r="AN37" i="3"/>
  <c r="AO37" i="3"/>
  <c r="AP37" i="3"/>
  <c r="AQ37" i="3"/>
  <c r="AR37" i="3"/>
  <c r="AM38" i="3"/>
  <c r="AN38" i="3"/>
  <c r="AO38" i="3"/>
  <c r="AP38" i="3"/>
  <c r="AQ38" i="3"/>
  <c r="AR38" i="3"/>
  <c r="AM39" i="3"/>
  <c r="AN39" i="3"/>
  <c r="AO39" i="3"/>
  <c r="AP39" i="3"/>
  <c r="AQ39" i="3"/>
  <c r="AR39" i="3"/>
  <c r="AM40" i="3"/>
  <c r="AN40" i="3"/>
  <c r="AO40" i="3"/>
  <c r="AP40" i="3"/>
  <c r="AQ40" i="3"/>
  <c r="AR40" i="3"/>
  <c r="AM41" i="3"/>
  <c r="AN41" i="3"/>
  <c r="AO41" i="3"/>
  <c r="AP41" i="3"/>
  <c r="AQ41" i="3"/>
  <c r="AR41" i="3"/>
  <c r="AM42" i="3"/>
  <c r="AN42" i="3"/>
  <c r="AO42" i="3"/>
  <c r="AP42" i="3"/>
  <c r="AQ42" i="3"/>
  <c r="AR42" i="3"/>
  <c r="AM43" i="3"/>
  <c r="AN43" i="3"/>
  <c r="AO43" i="3"/>
  <c r="AP43" i="3"/>
  <c r="AQ43" i="3"/>
  <c r="AR43" i="3"/>
  <c r="AM44" i="3"/>
  <c r="AN44" i="3"/>
  <c r="AO44" i="3"/>
  <c r="AP44" i="3"/>
  <c r="AQ44" i="3"/>
  <c r="AR44" i="3"/>
  <c r="AM45" i="3"/>
  <c r="AN45" i="3"/>
  <c r="AO45" i="3"/>
  <c r="AP45" i="3"/>
  <c r="AQ45" i="3"/>
  <c r="AR45" i="3"/>
  <c r="AM46" i="3"/>
  <c r="AN46" i="3"/>
  <c r="AO46" i="3"/>
  <c r="AP46" i="3"/>
  <c r="AQ46" i="3"/>
  <c r="AR46" i="3"/>
  <c r="AM47" i="3"/>
  <c r="AN47" i="3"/>
  <c r="AO47" i="3"/>
  <c r="AP47" i="3"/>
  <c r="AQ47" i="3"/>
  <c r="AR47" i="3"/>
  <c r="AM48" i="3"/>
  <c r="AN48" i="3"/>
  <c r="AO48" i="3"/>
  <c r="AP48" i="3"/>
  <c r="AQ48" i="3"/>
  <c r="AR48" i="3"/>
  <c r="AM49" i="3"/>
  <c r="AN49" i="3"/>
  <c r="AO49" i="3"/>
  <c r="AP49" i="3"/>
  <c r="AQ49" i="3"/>
  <c r="AR49" i="3"/>
  <c r="AM50" i="3"/>
  <c r="AN50" i="3"/>
  <c r="AO50" i="3"/>
  <c r="AP50" i="3"/>
  <c r="AQ50" i="3"/>
  <c r="AR50" i="3"/>
  <c r="AM51" i="3"/>
  <c r="AN51" i="3"/>
  <c r="AO51" i="3"/>
  <c r="AP51" i="3"/>
  <c r="AQ51" i="3"/>
  <c r="AR51" i="3"/>
  <c r="AM52" i="3"/>
  <c r="AN52" i="3"/>
  <c r="AO52" i="3"/>
  <c r="AP52" i="3"/>
  <c r="AQ52" i="3"/>
  <c r="AR52" i="3"/>
  <c r="AM53" i="3"/>
  <c r="AN53" i="3"/>
  <c r="AO53" i="3"/>
  <c r="AP53" i="3"/>
  <c r="AQ53" i="3"/>
  <c r="AR53" i="3"/>
  <c r="AM54" i="3"/>
  <c r="AN54" i="3"/>
  <c r="AO54" i="3"/>
  <c r="AP54" i="3"/>
  <c r="AQ54" i="3"/>
  <c r="AR54" i="3"/>
  <c r="AM55" i="3"/>
  <c r="AN55" i="3"/>
  <c r="AO55" i="3"/>
  <c r="AP55" i="3"/>
  <c r="AQ55" i="3"/>
  <c r="AR55" i="3"/>
  <c r="AM56" i="3"/>
  <c r="AN56" i="3"/>
  <c r="AO56" i="3"/>
  <c r="AP56" i="3"/>
  <c r="AQ56" i="3"/>
  <c r="AR56" i="3"/>
  <c r="AM57" i="3"/>
  <c r="AN57" i="3"/>
  <c r="AO57" i="3"/>
  <c r="AP57" i="3"/>
  <c r="AQ57" i="3"/>
  <c r="AR57" i="3"/>
  <c r="AM58" i="3"/>
  <c r="AN58" i="3"/>
  <c r="AO58" i="3"/>
  <c r="AP58" i="3"/>
  <c r="AQ58" i="3"/>
  <c r="AR58" i="3"/>
  <c r="AM59" i="3"/>
  <c r="AN59" i="3"/>
  <c r="AO59" i="3"/>
  <c r="AP59" i="3"/>
  <c r="AQ59" i="3"/>
  <c r="AR59" i="3"/>
  <c r="AM60" i="3"/>
  <c r="AN60" i="3"/>
  <c r="AO60" i="3"/>
  <c r="AP60" i="3"/>
  <c r="AQ60" i="3"/>
  <c r="AR60" i="3"/>
  <c r="AM61" i="3"/>
  <c r="AN61" i="3"/>
  <c r="AO61" i="3"/>
  <c r="AP61" i="3"/>
  <c r="AQ61" i="3"/>
  <c r="AR61" i="3"/>
  <c r="AM62" i="3"/>
  <c r="AN62" i="3"/>
  <c r="AO62" i="3"/>
  <c r="AP62" i="3"/>
  <c r="AQ62" i="3"/>
  <c r="AR62" i="3"/>
  <c r="AM63" i="3"/>
  <c r="AN63" i="3"/>
  <c r="AO63" i="3"/>
  <c r="AP63" i="3"/>
  <c r="AQ63" i="3"/>
  <c r="AR63" i="3"/>
  <c r="AM64" i="3"/>
  <c r="AN64" i="3"/>
  <c r="AO64" i="3"/>
  <c r="AP64" i="3"/>
  <c r="AQ64" i="3"/>
  <c r="AR64" i="3"/>
  <c r="AM65" i="3"/>
  <c r="AN65" i="3"/>
  <c r="AO65" i="3"/>
  <c r="AP65" i="3"/>
  <c r="AQ65" i="3"/>
  <c r="AR65" i="3"/>
  <c r="AM66" i="3"/>
  <c r="AN66" i="3"/>
  <c r="AO66" i="3"/>
  <c r="AP66" i="3"/>
  <c r="AQ66" i="3"/>
  <c r="AR66" i="3"/>
  <c r="AM67" i="3"/>
  <c r="AN67" i="3"/>
  <c r="AO67" i="3"/>
  <c r="AP67" i="3"/>
  <c r="AQ67" i="3"/>
  <c r="AR67" i="3"/>
  <c r="AM68" i="3"/>
  <c r="AN68" i="3"/>
  <c r="AO68" i="3"/>
  <c r="AP68" i="3"/>
  <c r="AQ68" i="3"/>
  <c r="AR68" i="3"/>
  <c r="AM69" i="3"/>
  <c r="AN69" i="3"/>
  <c r="AO69" i="3"/>
  <c r="AP69" i="3"/>
  <c r="AQ69" i="3"/>
  <c r="AR69" i="3"/>
  <c r="AM70" i="3"/>
  <c r="AN70" i="3"/>
  <c r="AO70" i="3"/>
  <c r="AP70" i="3"/>
  <c r="AQ70" i="3"/>
  <c r="AR70" i="3"/>
  <c r="AM71" i="3"/>
  <c r="AN71" i="3"/>
  <c r="AO71" i="3"/>
  <c r="AP71" i="3"/>
  <c r="AQ71" i="3"/>
  <c r="AR71" i="3"/>
  <c r="AM72" i="3"/>
  <c r="AN72" i="3"/>
  <c r="AO72" i="3"/>
  <c r="AP72" i="3"/>
  <c r="AQ72" i="3"/>
  <c r="AR72" i="3"/>
  <c r="AM73" i="3"/>
  <c r="AN73" i="3"/>
  <c r="AO73" i="3"/>
  <c r="AP73" i="3"/>
  <c r="AQ73" i="3"/>
  <c r="AR73" i="3"/>
  <c r="AM74" i="3"/>
  <c r="AN74" i="3"/>
  <c r="AO74" i="3"/>
  <c r="AP74" i="3"/>
  <c r="AQ74" i="3"/>
  <c r="AR74" i="3"/>
  <c r="AM75" i="3"/>
  <c r="AN75" i="3"/>
  <c r="AO75" i="3"/>
  <c r="AP75" i="3"/>
  <c r="AQ75" i="3"/>
  <c r="AR75" i="3"/>
  <c r="AM76" i="3"/>
  <c r="AN76" i="3"/>
  <c r="AO76" i="3"/>
  <c r="AP76" i="3"/>
  <c r="AQ76" i="3"/>
  <c r="AR76" i="3"/>
  <c r="AM77" i="3"/>
  <c r="AN77" i="3"/>
  <c r="AO77" i="3"/>
  <c r="AP77" i="3"/>
  <c r="AQ77" i="3"/>
  <c r="AR77" i="3"/>
  <c r="AM78" i="3"/>
  <c r="AN78" i="3"/>
  <c r="AO78" i="3"/>
  <c r="AP78" i="3"/>
  <c r="AQ78" i="3"/>
  <c r="AR78" i="3"/>
  <c r="AM79" i="3"/>
  <c r="AN79" i="3"/>
  <c r="AO79" i="3"/>
  <c r="AP79" i="3"/>
  <c r="AQ79" i="3"/>
  <c r="AR79" i="3"/>
  <c r="AM80" i="3"/>
  <c r="AN80" i="3"/>
  <c r="AO80" i="3"/>
  <c r="AP80" i="3"/>
  <c r="AQ80" i="3"/>
  <c r="AR80" i="3"/>
  <c r="AM81" i="3"/>
  <c r="AN81" i="3"/>
  <c r="AO81" i="3"/>
  <c r="AP81" i="3"/>
  <c r="AQ81" i="3"/>
  <c r="AR81" i="3"/>
  <c r="AM82" i="3"/>
  <c r="AN82" i="3"/>
  <c r="AO82" i="3"/>
  <c r="AP82" i="3"/>
  <c r="AQ82" i="3"/>
  <c r="AR82" i="3"/>
  <c r="AM83" i="3"/>
  <c r="AN83" i="3"/>
  <c r="AO83" i="3"/>
  <c r="AP83" i="3"/>
  <c r="AQ83" i="3"/>
  <c r="AR83" i="3"/>
  <c r="AM84" i="3"/>
  <c r="AN84" i="3"/>
  <c r="AO84" i="3"/>
  <c r="AP84" i="3"/>
  <c r="AQ84" i="3"/>
  <c r="AR84" i="3"/>
  <c r="AM85" i="3"/>
  <c r="AN85" i="3"/>
  <c r="AO85" i="3"/>
  <c r="AP85" i="3"/>
  <c r="AQ85" i="3"/>
  <c r="AR85" i="3"/>
  <c r="AM86" i="3"/>
  <c r="AN86" i="3"/>
  <c r="AO86" i="3"/>
  <c r="AP86" i="3"/>
  <c r="AQ86" i="3"/>
  <c r="AR86" i="3"/>
  <c r="AM87" i="3"/>
  <c r="AN87" i="3"/>
  <c r="AO87" i="3"/>
  <c r="AP87" i="3"/>
  <c r="AQ87" i="3"/>
  <c r="AR87" i="3"/>
  <c r="AM88" i="3"/>
  <c r="AN88" i="3"/>
  <c r="AO88" i="3"/>
  <c r="AP88" i="3"/>
  <c r="AQ88" i="3"/>
  <c r="AR88" i="3"/>
  <c r="AM89" i="3"/>
  <c r="AN89" i="3"/>
  <c r="AO89" i="3"/>
  <c r="AP89" i="3"/>
  <c r="AQ89" i="3"/>
  <c r="AR89" i="3"/>
  <c r="AM90" i="3"/>
  <c r="AN90" i="3"/>
  <c r="AO90" i="3"/>
  <c r="AP90" i="3"/>
  <c r="AQ90" i="3"/>
  <c r="AR90" i="3"/>
  <c r="AM91" i="3"/>
  <c r="AN91" i="3"/>
  <c r="AO91" i="3"/>
  <c r="AP91" i="3"/>
  <c r="AQ91" i="3"/>
  <c r="AR91" i="3"/>
  <c r="AM92" i="3"/>
  <c r="AN92" i="3"/>
  <c r="AO92" i="3"/>
  <c r="AP92" i="3"/>
  <c r="AQ92" i="3"/>
  <c r="AR92" i="3"/>
  <c r="AM93" i="3"/>
  <c r="AN93" i="3"/>
  <c r="AO93" i="3"/>
  <c r="AP93" i="3"/>
  <c r="AQ93" i="3"/>
  <c r="AR93" i="3"/>
  <c r="AM94" i="3"/>
  <c r="AN94" i="3"/>
  <c r="AO94" i="3"/>
  <c r="AP94" i="3"/>
  <c r="AQ94" i="3"/>
  <c r="AR94" i="3"/>
  <c r="AM95" i="3"/>
  <c r="AN95" i="3"/>
  <c r="AO95" i="3"/>
  <c r="AP95" i="3"/>
  <c r="AQ95" i="3"/>
  <c r="AR95" i="3"/>
  <c r="AM96" i="3"/>
  <c r="AN96" i="3"/>
  <c r="AO96" i="3"/>
  <c r="AP96" i="3"/>
  <c r="AQ96" i="3"/>
  <c r="AR96" i="3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AS47" i="3" s="1"/>
  <c r="N48" i="3"/>
  <c r="N49" i="3"/>
  <c r="AS49" i="3" s="1"/>
  <c r="N50" i="3"/>
  <c r="N51" i="3"/>
  <c r="AS51" i="3" s="1"/>
  <c r="N52" i="3"/>
  <c r="N53" i="3"/>
  <c r="AS53" i="3" s="1"/>
  <c r="N54" i="3"/>
  <c r="N55" i="3"/>
  <c r="AS55" i="3" s="1"/>
  <c r="N56" i="3"/>
  <c r="N57" i="3"/>
  <c r="AS57" i="3" s="1"/>
  <c r="N58" i="3"/>
  <c r="N59" i="3"/>
  <c r="AS59" i="3" s="1"/>
  <c r="N60" i="3"/>
  <c r="N61" i="3"/>
  <c r="AS61" i="3" s="1"/>
  <c r="N62" i="3"/>
  <c r="N63" i="3"/>
  <c r="AS63" i="3" s="1"/>
  <c r="N64" i="3"/>
  <c r="N65" i="3"/>
  <c r="AS65" i="3" s="1"/>
  <c r="N66" i="3"/>
  <c r="N67" i="3"/>
  <c r="AS67" i="3" s="1"/>
  <c r="N68" i="3"/>
  <c r="N69" i="3"/>
  <c r="AS69" i="3" s="1"/>
  <c r="N70" i="3"/>
  <c r="N71" i="3"/>
  <c r="AS71" i="3" s="1"/>
  <c r="N72" i="3"/>
  <c r="N73" i="3"/>
  <c r="AS73" i="3" s="1"/>
  <c r="N74" i="3"/>
  <c r="N75" i="3"/>
  <c r="AS75" i="3" s="1"/>
  <c r="N76" i="3"/>
  <c r="N77" i="3"/>
  <c r="AS77" i="3" s="1"/>
  <c r="N78" i="3"/>
  <c r="N79" i="3"/>
  <c r="AS79" i="3" s="1"/>
  <c r="N80" i="3"/>
  <c r="N81" i="3"/>
  <c r="AS81" i="3" s="1"/>
  <c r="N82" i="3"/>
  <c r="N83" i="3"/>
  <c r="AS83" i="3" s="1"/>
  <c r="N84" i="3"/>
  <c r="N85" i="3"/>
  <c r="AS85" i="3" s="1"/>
  <c r="N86" i="3"/>
  <c r="N87" i="3"/>
  <c r="AS87" i="3" s="1"/>
  <c r="N88" i="3"/>
  <c r="N89" i="3"/>
  <c r="AS89" i="3" s="1"/>
  <c r="N90" i="3"/>
  <c r="N91" i="3"/>
  <c r="AS91" i="3" s="1"/>
  <c r="N92" i="3"/>
  <c r="N93" i="3"/>
  <c r="AS93" i="3" s="1"/>
  <c r="N94" i="3"/>
  <c r="N95" i="3"/>
  <c r="AS95" i="3" s="1"/>
  <c r="N96" i="3"/>
  <c r="AU96" i="3"/>
  <c r="AV96" i="3"/>
  <c r="AU3" i="3"/>
  <c r="AV3" i="3"/>
  <c r="AU4" i="3"/>
  <c r="AV4" i="3"/>
  <c r="AU5" i="3"/>
  <c r="AV5" i="3"/>
  <c r="AU6" i="3"/>
  <c r="AV6" i="3"/>
  <c r="AU7" i="3"/>
  <c r="AV7" i="3"/>
  <c r="AU8" i="3"/>
  <c r="AV8" i="3"/>
  <c r="AU9" i="3"/>
  <c r="AV9" i="3"/>
  <c r="AU10" i="3"/>
  <c r="AV10" i="3"/>
  <c r="AU11" i="3"/>
  <c r="AV11" i="3"/>
  <c r="AU12" i="3"/>
  <c r="AV12" i="3"/>
  <c r="AU13" i="3"/>
  <c r="AV13" i="3"/>
  <c r="AU14" i="3"/>
  <c r="AV14" i="3"/>
  <c r="AU15" i="3"/>
  <c r="AV15" i="3"/>
  <c r="AU16" i="3"/>
  <c r="AV16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3" i="3"/>
  <c r="AV23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0" i="3"/>
  <c r="AV30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7" i="3"/>
  <c r="AV37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4" i="3"/>
  <c r="AV44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1" i="3"/>
  <c r="AV51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8" i="3"/>
  <c r="AV58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5" i="3"/>
  <c r="AV65" i="3"/>
  <c r="AU66" i="3"/>
  <c r="AV66" i="3"/>
  <c r="AU67" i="3"/>
  <c r="AV67" i="3"/>
  <c r="AU68" i="3"/>
  <c r="AV68" i="3"/>
  <c r="AU69" i="3"/>
  <c r="AV69" i="3"/>
  <c r="AU70" i="3"/>
  <c r="AV70" i="3"/>
  <c r="AU71" i="3"/>
  <c r="AV71" i="3"/>
  <c r="AU72" i="3"/>
  <c r="AV72" i="3"/>
  <c r="AU73" i="3"/>
  <c r="AV73" i="3"/>
  <c r="AU74" i="3"/>
  <c r="AV74" i="3"/>
  <c r="AU75" i="3"/>
  <c r="AV75" i="3"/>
  <c r="AU76" i="3"/>
  <c r="AV76" i="3"/>
  <c r="AU77" i="3"/>
  <c r="AV77" i="3"/>
  <c r="AU78" i="3"/>
  <c r="AV78" i="3"/>
  <c r="AU79" i="3"/>
  <c r="AV79" i="3"/>
  <c r="AU80" i="3"/>
  <c r="AV80" i="3"/>
  <c r="AU81" i="3"/>
  <c r="AV81" i="3"/>
  <c r="AU82" i="3"/>
  <c r="AV82" i="3"/>
  <c r="AU83" i="3"/>
  <c r="AV83" i="3"/>
  <c r="AU84" i="3"/>
  <c r="AV84" i="3"/>
  <c r="AU85" i="3"/>
  <c r="AV85" i="3"/>
  <c r="AU86" i="3"/>
  <c r="AV86" i="3"/>
  <c r="AU87" i="3"/>
  <c r="AV87" i="3"/>
  <c r="AU88" i="3"/>
  <c r="AV88" i="3"/>
  <c r="AU89" i="3"/>
  <c r="AV89" i="3"/>
  <c r="AU90" i="3"/>
  <c r="AV90" i="3"/>
  <c r="AU91" i="3"/>
  <c r="AV91" i="3"/>
  <c r="AU92" i="3"/>
  <c r="AV92" i="3"/>
  <c r="AU93" i="3"/>
  <c r="AV93" i="3"/>
  <c r="AU94" i="3"/>
  <c r="AV94" i="3"/>
  <c r="AU95" i="3"/>
  <c r="AV95" i="3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3" i="2"/>
  <c r="T96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3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2" i="1"/>
  <c r="AS96" i="3" l="1"/>
  <c r="AS94" i="3"/>
  <c r="AS92" i="3"/>
  <c r="AS90" i="3"/>
  <c r="AS88" i="3"/>
  <c r="AS86" i="3"/>
  <c r="AS84" i="3"/>
  <c r="AS82" i="3"/>
  <c r="AS80" i="3"/>
  <c r="AS78" i="3"/>
  <c r="AS76" i="3"/>
  <c r="AS74" i="3"/>
  <c r="AS72" i="3"/>
  <c r="AS70" i="3"/>
  <c r="AS68" i="3"/>
  <c r="AS66" i="3"/>
  <c r="AS64" i="3"/>
  <c r="AS62" i="3"/>
  <c r="AS60" i="3"/>
  <c r="AS58" i="3"/>
  <c r="AS56" i="3"/>
  <c r="AS54" i="3"/>
  <c r="AS52" i="3"/>
  <c r="AS50" i="3"/>
  <c r="AS48" i="3"/>
  <c r="AS45" i="3"/>
  <c r="AS43" i="3"/>
  <c r="AS41" i="3"/>
  <c r="AS39" i="3"/>
  <c r="AS37" i="3"/>
  <c r="AS35" i="3"/>
  <c r="AS33" i="3"/>
  <c r="AS31" i="3"/>
  <c r="AS29" i="3"/>
  <c r="AS27" i="3"/>
  <c r="AS25" i="3"/>
  <c r="AS23" i="3"/>
  <c r="AS21" i="3"/>
  <c r="AS19" i="3"/>
  <c r="AS17" i="3"/>
  <c r="AS15" i="3"/>
  <c r="AS13" i="3"/>
  <c r="AS11" i="3"/>
  <c r="AS9" i="3"/>
  <c r="AS7" i="3"/>
  <c r="AS5" i="3"/>
  <c r="AS3" i="3"/>
  <c r="AS46" i="3"/>
  <c r="AS44" i="3"/>
  <c r="AS42" i="3"/>
  <c r="AS40" i="3"/>
  <c r="AS38" i="3"/>
  <c r="AS36" i="3"/>
  <c r="AS34" i="3"/>
  <c r="AS32" i="3"/>
  <c r="AS30" i="3"/>
  <c r="AS28" i="3"/>
  <c r="AS26" i="3"/>
  <c r="AS24" i="3"/>
  <c r="AS22" i="3"/>
  <c r="AS20" i="3"/>
  <c r="AS18" i="3"/>
  <c r="AS16" i="3"/>
  <c r="AS14" i="3"/>
  <c r="AS12" i="3"/>
  <c r="AS10" i="3"/>
  <c r="AS8" i="3"/>
  <c r="AS6" i="3"/>
  <c r="AS4" i="3"/>
</calcChain>
</file>

<file path=xl/sharedStrings.xml><?xml version="1.0" encoding="utf-8"?>
<sst xmlns="http://schemas.openxmlformats.org/spreadsheetml/2006/main" count="469" uniqueCount="80">
  <si>
    <t>Zeilenbeschriftungen</t>
  </si>
  <si>
    <t>A00..04</t>
  </si>
  <si>
    <t>A05..14</t>
  </si>
  <si>
    <t>A15..34</t>
  </si>
  <si>
    <t>A35..59</t>
  </si>
  <si>
    <t>A60..79</t>
  </si>
  <si>
    <t>A80+</t>
  </si>
  <si>
    <t>Unbekannt</t>
  </si>
  <si>
    <t>Gesamtergebnis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</si>
  <si>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</si>
  <si>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</si>
  <si>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</si>
  <si>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</si>
  <si>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</si>
  <si>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</si>
  <si>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</si>
  <si>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</si>
  <si>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</si>
  <si>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</si>
  <si>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</si>
  <si>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</si>
  <si>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</si>
  <si>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</si>
  <si>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</si>
  <si>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</si>
  <si>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</si>
  <si>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</si>
  <si>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</si>
  <si>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</si>
  <si>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</si>
  <si>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</si>
  <si>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</si>
  <si>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</si>
  <si>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</si>
  <si>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</si>
  <si>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</si>
  <si>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</si>
  <si>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</si>
  <si>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</si>
  <si>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</si>
  <si>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</si>
  <si>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</si>
  <si>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</si>
  <si>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</si>
  <si>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</si>
  <si>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</si>
  <si>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</si>
  <si>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</si>
  <si>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</si>
  <si>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</si>
  <si>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</si>
  <si>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</si>
  <si>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</si>
  <si>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</si>
  <si>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</si>
  <si>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</si>
  <si>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</si>
  <si>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</si>
  <si>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</si>
  <si>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</si>
  <si>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</si>
  <si>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</si>
  <si>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A00..59</t>
  </si>
  <si>
    <t>Fälle gesamt</t>
  </si>
  <si>
    <t>Fälle verstorben</t>
  </si>
  <si>
    <t>Fall-Verstorbenen-Anteil</t>
  </si>
  <si>
    <t>A00..09</t>
  </si>
  <si>
    <t>A10..19</t>
  </si>
  <si>
    <t>A20..29</t>
  </si>
  <si>
    <t>A30..39</t>
  </si>
  <si>
    <t>A40..49</t>
  </si>
  <si>
    <t>A50..59</t>
  </si>
  <si>
    <t>A60..69</t>
  </si>
  <si>
    <t>A70..79</t>
  </si>
  <si>
    <t>A80..89</t>
  </si>
  <si>
    <t>A90..99</t>
  </si>
  <si>
    <t>Ab100</t>
  </si>
  <si>
    <t>90+</t>
  </si>
  <si>
    <t>80+</t>
  </si>
  <si>
    <t>A00..49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</si>
</sst>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 indent="1"/>
    </xf>
    <xf numFmtId="164" fontId="0" fillId="0" borderId="0" xfId="0" applyNumberFormat="1"/>
    <xf numFmtId="10" fontId="0" fillId="0" borderId="0" xfId="1" applyNumberFormat="1" applyFont="1"/>
    <xf numFmtId="164" fontId="0" fillId="0" borderId="1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Todesfälle_Sterbewoche!$F$1</c:f>
              <c:strCache>
                <c:ptCount val="1"/>
                <c:pt idx="0">
                  <c:v>A00..59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Todesfälle_Sterbewoche!$A$11:$A$104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Todesfälle_Sterbewoche!$F$11:$F$104</c:f>
              <c:numCache>
                <c:formatCode>#,##0;\-#,##0</c:formatCode>
                <c:ptCount val="94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29</c:v>
                </c:pt>
                <c:pt idx="4">
                  <c:v>72</c:v>
                </c:pt>
                <c:pt idx="5">
                  <c:v>68</c:v>
                </c:pt>
                <c:pt idx="6">
                  <c:v>54</c:v>
                </c:pt>
                <c:pt idx="7">
                  <c:v>48</c:v>
                </c:pt>
                <c:pt idx="8">
                  <c:v>45</c:v>
                </c:pt>
                <c:pt idx="9">
                  <c:v>22</c:v>
                </c:pt>
                <c:pt idx="10">
                  <c:v>27</c:v>
                </c:pt>
                <c:pt idx="11">
                  <c:v>15</c:v>
                </c:pt>
                <c:pt idx="12">
                  <c:v>11</c:v>
                </c:pt>
                <c:pt idx="13">
                  <c:v>9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9</c:v>
                </c:pt>
                <c:pt idx="26">
                  <c:v>3</c:v>
                </c:pt>
                <c:pt idx="27">
                  <c:v>3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11</c:v>
                </c:pt>
                <c:pt idx="33">
                  <c:v>15</c:v>
                </c:pt>
                <c:pt idx="34">
                  <c:v>36</c:v>
                </c:pt>
                <c:pt idx="35">
                  <c:v>37</c:v>
                </c:pt>
                <c:pt idx="36">
                  <c:v>68</c:v>
                </c:pt>
                <c:pt idx="37">
                  <c:v>72</c:v>
                </c:pt>
                <c:pt idx="38">
                  <c:v>92</c:v>
                </c:pt>
                <c:pt idx="39">
                  <c:v>93</c:v>
                </c:pt>
                <c:pt idx="40">
                  <c:v>116</c:v>
                </c:pt>
                <c:pt idx="41">
                  <c:v>151</c:v>
                </c:pt>
                <c:pt idx="42">
                  <c:v>152</c:v>
                </c:pt>
                <c:pt idx="43">
                  <c:v>177</c:v>
                </c:pt>
                <c:pt idx="44">
                  <c:v>153</c:v>
                </c:pt>
                <c:pt idx="45">
                  <c:v>140</c:v>
                </c:pt>
                <c:pt idx="46">
                  <c:v>145</c:v>
                </c:pt>
                <c:pt idx="47">
                  <c:v>114</c:v>
                </c:pt>
                <c:pt idx="48">
                  <c:v>116</c:v>
                </c:pt>
                <c:pt idx="49">
                  <c:v>96</c:v>
                </c:pt>
                <c:pt idx="50">
                  <c:v>86</c:v>
                </c:pt>
                <c:pt idx="51">
                  <c:v>84</c:v>
                </c:pt>
                <c:pt idx="52">
                  <c:v>64</c:v>
                </c:pt>
                <c:pt idx="53">
                  <c:v>70</c:v>
                </c:pt>
                <c:pt idx="54">
                  <c:v>79</c:v>
                </c:pt>
                <c:pt idx="55">
                  <c:v>88</c:v>
                </c:pt>
                <c:pt idx="56">
                  <c:v>138</c:v>
                </c:pt>
                <c:pt idx="57">
                  <c:v>119</c:v>
                </c:pt>
                <c:pt idx="58">
                  <c:v>122</c:v>
                </c:pt>
                <c:pt idx="59">
                  <c:v>156</c:v>
                </c:pt>
                <c:pt idx="60">
                  <c:v>151</c:v>
                </c:pt>
                <c:pt idx="61">
                  <c:v>177</c:v>
                </c:pt>
                <c:pt idx="62">
                  <c:v>138</c:v>
                </c:pt>
                <c:pt idx="63">
                  <c:v>128</c:v>
                </c:pt>
                <c:pt idx="64">
                  <c:v>91</c:v>
                </c:pt>
                <c:pt idx="65">
                  <c:v>68</c:v>
                </c:pt>
                <c:pt idx="66">
                  <c:v>62</c:v>
                </c:pt>
                <c:pt idx="67">
                  <c:v>35</c:v>
                </c:pt>
                <c:pt idx="68">
                  <c:v>20</c:v>
                </c:pt>
                <c:pt idx="69">
                  <c:v>26</c:v>
                </c:pt>
                <c:pt idx="70">
                  <c:v>11</c:v>
                </c:pt>
                <c:pt idx="71">
                  <c:v>11</c:v>
                </c:pt>
                <c:pt idx="72">
                  <c:v>22</c:v>
                </c:pt>
                <c:pt idx="73">
                  <c:v>11</c:v>
                </c:pt>
                <c:pt idx="74">
                  <c:v>5</c:v>
                </c:pt>
                <c:pt idx="75">
                  <c:v>7</c:v>
                </c:pt>
                <c:pt idx="76">
                  <c:v>19</c:v>
                </c:pt>
                <c:pt idx="77">
                  <c:v>19</c:v>
                </c:pt>
                <c:pt idx="78">
                  <c:v>47</c:v>
                </c:pt>
                <c:pt idx="79">
                  <c:v>49</c:v>
                </c:pt>
                <c:pt idx="80">
                  <c:v>61</c:v>
                </c:pt>
                <c:pt idx="81">
                  <c:v>71</c:v>
                </c:pt>
                <c:pt idx="82">
                  <c:v>50</c:v>
                </c:pt>
                <c:pt idx="83">
                  <c:v>39</c:v>
                </c:pt>
                <c:pt idx="84">
                  <c:v>42</c:v>
                </c:pt>
                <c:pt idx="85">
                  <c:v>62</c:v>
                </c:pt>
                <c:pt idx="86">
                  <c:v>73</c:v>
                </c:pt>
                <c:pt idx="87">
                  <c:v>71</c:v>
                </c:pt>
                <c:pt idx="88">
                  <c:v>90</c:v>
                </c:pt>
                <c:pt idx="89">
                  <c:v>107</c:v>
                </c:pt>
                <c:pt idx="90">
                  <c:v>141</c:v>
                </c:pt>
                <c:pt idx="91">
                  <c:v>198</c:v>
                </c:pt>
                <c:pt idx="92">
                  <c:v>178</c:v>
                </c:pt>
                <c:pt idx="9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F-444D-BA0F-FBDEF70072DA}"/>
            </c:ext>
          </c:extLst>
        </c:ser>
        <c:ser>
          <c:idx val="1"/>
          <c:order val="1"/>
          <c:tx>
            <c:strRef>
              <c:f>Todesfälle_Sterbewoche!$G$1</c:f>
              <c:strCache>
                <c:ptCount val="1"/>
                <c:pt idx="0">
                  <c:v>A60..79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Todesfälle_Sterbewoche!$A$11:$A$104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Todesfälle_Sterbewoche!$G$11:$G$104</c:f>
              <c:numCache>
                <c:formatCode>#,##0;\-#,##0</c:formatCode>
                <c:ptCount val="94"/>
                <c:pt idx="0">
                  <c:v>1</c:v>
                </c:pt>
                <c:pt idx="1">
                  <c:v>8</c:v>
                </c:pt>
                <c:pt idx="2">
                  <c:v>43</c:v>
                </c:pt>
                <c:pt idx="3">
                  <c:v>203</c:v>
                </c:pt>
                <c:pt idx="4">
                  <c:v>447</c:v>
                </c:pt>
                <c:pt idx="5">
                  <c:v>535</c:v>
                </c:pt>
                <c:pt idx="6">
                  <c:v>509</c:v>
                </c:pt>
                <c:pt idx="7">
                  <c:v>354</c:v>
                </c:pt>
                <c:pt idx="8">
                  <c:v>267</c:v>
                </c:pt>
                <c:pt idx="9">
                  <c:v>169</c:v>
                </c:pt>
                <c:pt idx="10">
                  <c:v>133</c:v>
                </c:pt>
                <c:pt idx="11">
                  <c:v>86</c:v>
                </c:pt>
                <c:pt idx="12">
                  <c:v>58</c:v>
                </c:pt>
                <c:pt idx="13">
                  <c:v>30</c:v>
                </c:pt>
                <c:pt idx="14">
                  <c:v>33</c:v>
                </c:pt>
                <c:pt idx="15">
                  <c:v>21</c:v>
                </c:pt>
                <c:pt idx="16">
                  <c:v>21</c:v>
                </c:pt>
                <c:pt idx="17">
                  <c:v>22</c:v>
                </c:pt>
                <c:pt idx="18">
                  <c:v>13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  <c:pt idx="25">
                  <c:v>18</c:v>
                </c:pt>
                <c:pt idx="26">
                  <c:v>11</c:v>
                </c:pt>
                <c:pt idx="27">
                  <c:v>13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49</c:v>
                </c:pt>
                <c:pt idx="32">
                  <c:v>60</c:v>
                </c:pt>
                <c:pt idx="33">
                  <c:v>114</c:v>
                </c:pt>
                <c:pt idx="34">
                  <c:v>207</c:v>
                </c:pt>
                <c:pt idx="35">
                  <c:v>317</c:v>
                </c:pt>
                <c:pt idx="36">
                  <c:v>423</c:v>
                </c:pt>
                <c:pt idx="37">
                  <c:v>575</c:v>
                </c:pt>
                <c:pt idx="38">
                  <c:v>772</c:v>
                </c:pt>
                <c:pt idx="39">
                  <c:v>890</c:v>
                </c:pt>
                <c:pt idx="40">
                  <c:v>1077</c:v>
                </c:pt>
                <c:pt idx="41">
                  <c:v>1263</c:v>
                </c:pt>
                <c:pt idx="42">
                  <c:v>1468</c:v>
                </c:pt>
                <c:pt idx="43">
                  <c:v>1473</c:v>
                </c:pt>
                <c:pt idx="44">
                  <c:v>1407</c:v>
                </c:pt>
                <c:pt idx="45">
                  <c:v>1330</c:v>
                </c:pt>
                <c:pt idx="46">
                  <c:v>1235</c:v>
                </c:pt>
                <c:pt idx="47">
                  <c:v>1077</c:v>
                </c:pt>
                <c:pt idx="48">
                  <c:v>933</c:v>
                </c:pt>
                <c:pt idx="49">
                  <c:v>773</c:v>
                </c:pt>
                <c:pt idx="50">
                  <c:v>628</c:v>
                </c:pt>
                <c:pt idx="51">
                  <c:v>533</c:v>
                </c:pt>
                <c:pt idx="52">
                  <c:v>468</c:v>
                </c:pt>
                <c:pt idx="53">
                  <c:v>429</c:v>
                </c:pt>
                <c:pt idx="54">
                  <c:v>393</c:v>
                </c:pt>
                <c:pt idx="55">
                  <c:v>436</c:v>
                </c:pt>
                <c:pt idx="56">
                  <c:v>519</c:v>
                </c:pt>
                <c:pt idx="57">
                  <c:v>601</c:v>
                </c:pt>
                <c:pt idx="58">
                  <c:v>689</c:v>
                </c:pt>
                <c:pt idx="59">
                  <c:v>735</c:v>
                </c:pt>
                <c:pt idx="60">
                  <c:v>743</c:v>
                </c:pt>
                <c:pt idx="61">
                  <c:v>663</c:v>
                </c:pt>
                <c:pt idx="62">
                  <c:v>554</c:v>
                </c:pt>
                <c:pt idx="63">
                  <c:v>460</c:v>
                </c:pt>
                <c:pt idx="64">
                  <c:v>326</c:v>
                </c:pt>
                <c:pt idx="65">
                  <c:v>219</c:v>
                </c:pt>
                <c:pt idx="66">
                  <c:v>127</c:v>
                </c:pt>
                <c:pt idx="67">
                  <c:v>128</c:v>
                </c:pt>
                <c:pt idx="68">
                  <c:v>69</c:v>
                </c:pt>
                <c:pt idx="69">
                  <c:v>46</c:v>
                </c:pt>
                <c:pt idx="70">
                  <c:v>33</c:v>
                </c:pt>
                <c:pt idx="71">
                  <c:v>22</c:v>
                </c:pt>
                <c:pt idx="72">
                  <c:v>23</c:v>
                </c:pt>
                <c:pt idx="73">
                  <c:v>16</c:v>
                </c:pt>
                <c:pt idx="74">
                  <c:v>25</c:v>
                </c:pt>
                <c:pt idx="75">
                  <c:v>27</c:v>
                </c:pt>
                <c:pt idx="76">
                  <c:v>48</c:v>
                </c:pt>
                <c:pt idx="77">
                  <c:v>61</c:v>
                </c:pt>
                <c:pt idx="78">
                  <c:v>87</c:v>
                </c:pt>
                <c:pt idx="79">
                  <c:v>113</c:v>
                </c:pt>
                <c:pt idx="80">
                  <c:v>123</c:v>
                </c:pt>
                <c:pt idx="81">
                  <c:v>140</c:v>
                </c:pt>
                <c:pt idx="82">
                  <c:v>117</c:v>
                </c:pt>
                <c:pt idx="83">
                  <c:v>139</c:v>
                </c:pt>
                <c:pt idx="84">
                  <c:v>137</c:v>
                </c:pt>
                <c:pt idx="85">
                  <c:v>168</c:v>
                </c:pt>
                <c:pt idx="86">
                  <c:v>223</c:v>
                </c:pt>
                <c:pt idx="87">
                  <c:v>305</c:v>
                </c:pt>
                <c:pt idx="88">
                  <c:v>398</c:v>
                </c:pt>
                <c:pt idx="89">
                  <c:v>579</c:v>
                </c:pt>
                <c:pt idx="90">
                  <c:v>707</c:v>
                </c:pt>
                <c:pt idx="91">
                  <c:v>767</c:v>
                </c:pt>
                <c:pt idx="92">
                  <c:v>676</c:v>
                </c:pt>
                <c:pt idx="93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F-444D-BA0F-FBDEF70072DA}"/>
            </c:ext>
          </c:extLst>
        </c:ser>
        <c:ser>
          <c:idx val="2"/>
          <c:order val="2"/>
          <c:tx>
            <c:strRef>
              <c:f>Todesfälle_Sterbewoche!$H$1</c:f>
              <c:strCache>
                <c:ptCount val="1"/>
                <c:pt idx="0">
                  <c:v>A80+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Todesfälle_Sterbewoche!$A$11:$A$104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Todesfälle_Sterbewoche!$H$11:$H$104</c:f>
              <c:numCache>
                <c:formatCode>#,##0;\-#,##0</c:formatCode>
                <c:ptCount val="94"/>
                <c:pt idx="0">
                  <c:v>1</c:v>
                </c:pt>
                <c:pt idx="1">
                  <c:v>11</c:v>
                </c:pt>
                <c:pt idx="2">
                  <c:v>110</c:v>
                </c:pt>
                <c:pt idx="3">
                  <c:v>369</c:v>
                </c:pt>
                <c:pt idx="4">
                  <c:v>853</c:v>
                </c:pt>
                <c:pt idx="5">
                  <c:v>1143</c:v>
                </c:pt>
                <c:pt idx="6">
                  <c:v>1037</c:v>
                </c:pt>
                <c:pt idx="7">
                  <c:v>779</c:v>
                </c:pt>
                <c:pt idx="8">
                  <c:v>488</c:v>
                </c:pt>
                <c:pt idx="9">
                  <c:v>327</c:v>
                </c:pt>
                <c:pt idx="10">
                  <c:v>195</c:v>
                </c:pt>
                <c:pt idx="11">
                  <c:v>174</c:v>
                </c:pt>
                <c:pt idx="12">
                  <c:v>82</c:v>
                </c:pt>
                <c:pt idx="13">
                  <c:v>76</c:v>
                </c:pt>
                <c:pt idx="14">
                  <c:v>36</c:v>
                </c:pt>
                <c:pt idx="15">
                  <c:v>27</c:v>
                </c:pt>
                <c:pt idx="16">
                  <c:v>27</c:v>
                </c:pt>
                <c:pt idx="17">
                  <c:v>19</c:v>
                </c:pt>
                <c:pt idx="18">
                  <c:v>10</c:v>
                </c:pt>
                <c:pt idx="19">
                  <c:v>14</c:v>
                </c:pt>
                <c:pt idx="20">
                  <c:v>16</c:v>
                </c:pt>
                <c:pt idx="21">
                  <c:v>15</c:v>
                </c:pt>
                <c:pt idx="22">
                  <c:v>16</c:v>
                </c:pt>
                <c:pt idx="23">
                  <c:v>20</c:v>
                </c:pt>
                <c:pt idx="24">
                  <c:v>24</c:v>
                </c:pt>
                <c:pt idx="25">
                  <c:v>12</c:v>
                </c:pt>
                <c:pt idx="26">
                  <c:v>7</c:v>
                </c:pt>
                <c:pt idx="27">
                  <c:v>18</c:v>
                </c:pt>
                <c:pt idx="28">
                  <c:v>33</c:v>
                </c:pt>
                <c:pt idx="29">
                  <c:v>41</c:v>
                </c:pt>
                <c:pt idx="30">
                  <c:v>57</c:v>
                </c:pt>
                <c:pt idx="31">
                  <c:v>68</c:v>
                </c:pt>
                <c:pt idx="32">
                  <c:v>173</c:v>
                </c:pt>
                <c:pt idx="33">
                  <c:v>285</c:v>
                </c:pt>
                <c:pt idx="34">
                  <c:v>557</c:v>
                </c:pt>
                <c:pt idx="35">
                  <c:v>913</c:v>
                </c:pt>
                <c:pt idx="36">
                  <c:v>1176</c:v>
                </c:pt>
                <c:pt idx="37">
                  <c:v>1494</c:v>
                </c:pt>
                <c:pt idx="38">
                  <c:v>2066</c:v>
                </c:pt>
                <c:pt idx="39">
                  <c:v>2465</c:v>
                </c:pt>
                <c:pt idx="40">
                  <c:v>3168</c:v>
                </c:pt>
                <c:pt idx="41">
                  <c:v>3873</c:v>
                </c:pt>
                <c:pt idx="42">
                  <c:v>4270</c:v>
                </c:pt>
                <c:pt idx="43">
                  <c:v>4213</c:v>
                </c:pt>
                <c:pt idx="44">
                  <c:v>3989</c:v>
                </c:pt>
                <c:pt idx="45">
                  <c:v>3594</c:v>
                </c:pt>
                <c:pt idx="46">
                  <c:v>3418</c:v>
                </c:pt>
                <c:pt idx="47">
                  <c:v>2918</c:v>
                </c:pt>
                <c:pt idx="48">
                  <c:v>2291</c:v>
                </c:pt>
                <c:pt idx="49">
                  <c:v>1820</c:v>
                </c:pt>
                <c:pt idx="50">
                  <c:v>1323</c:v>
                </c:pt>
                <c:pt idx="51">
                  <c:v>1100</c:v>
                </c:pt>
                <c:pt idx="52">
                  <c:v>828</c:v>
                </c:pt>
                <c:pt idx="53">
                  <c:v>734</c:v>
                </c:pt>
                <c:pt idx="54">
                  <c:v>638</c:v>
                </c:pt>
                <c:pt idx="55">
                  <c:v>665</c:v>
                </c:pt>
                <c:pt idx="56">
                  <c:v>719</c:v>
                </c:pt>
                <c:pt idx="57">
                  <c:v>788</c:v>
                </c:pt>
                <c:pt idx="58">
                  <c:v>691</c:v>
                </c:pt>
                <c:pt idx="59">
                  <c:v>697</c:v>
                </c:pt>
                <c:pt idx="60">
                  <c:v>684</c:v>
                </c:pt>
                <c:pt idx="61">
                  <c:v>580</c:v>
                </c:pt>
                <c:pt idx="62">
                  <c:v>455</c:v>
                </c:pt>
                <c:pt idx="63">
                  <c:v>336</c:v>
                </c:pt>
                <c:pt idx="64">
                  <c:v>269</c:v>
                </c:pt>
                <c:pt idx="65">
                  <c:v>185</c:v>
                </c:pt>
                <c:pt idx="66">
                  <c:v>100</c:v>
                </c:pt>
                <c:pt idx="67">
                  <c:v>68</c:v>
                </c:pt>
                <c:pt idx="68">
                  <c:v>46</c:v>
                </c:pt>
                <c:pt idx="69">
                  <c:v>25</c:v>
                </c:pt>
                <c:pt idx="70">
                  <c:v>15</c:v>
                </c:pt>
                <c:pt idx="71">
                  <c:v>27</c:v>
                </c:pt>
                <c:pt idx="72">
                  <c:v>20</c:v>
                </c:pt>
                <c:pt idx="73">
                  <c:v>14</c:v>
                </c:pt>
                <c:pt idx="74">
                  <c:v>28</c:v>
                </c:pt>
                <c:pt idx="75">
                  <c:v>42</c:v>
                </c:pt>
                <c:pt idx="76">
                  <c:v>59</c:v>
                </c:pt>
                <c:pt idx="77">
                  <c:v>81</c:v>
                </c:pt>
                <c:pt idx="78">
                  <c:v>134</c:v>
                </c:pt>
                <c:pt idx="79">
                  <c:v>166</c:v>
                </c:pt>
                <c:pt idx="80">
                  <c:v>230</c:v>
                </c:pt>
                <c:pt idx="81">
                  <c:v>185</c:v>
                </c:pt>
                <c:pt idx="82">
                  <c:v>209</c:v>
                </c:pt>
                <c:pt idx="83">
                  <c:v>213</c:v>
                </c:pt>
                <c:pt idx="84">
                  <c:v>262</c:v>
                </c:pt>
                <c:pt idx="85">
                  <c:v>358</c:v>
                </c:pt>
                <c:pt idx="86">
                  <c:v>523</c:v>
                </c:pt>
                <c:pt idx="87">
                  <c:v>762</c:v>
                </c:pt>
                <c:pt idx="88">
                  <c:v>987</c:v>
                </c:pt>
                <c:pt idx="89">
                  <c:v>1165</c:v>
                </c:pt>
                <c:pt idx="90">
                  <c:v>1367</c:v>
                </c:pt>
                <c:pt idx="91">
                  <c:v>1379</c:v>
                </c:pt>
                <c:pt idx="92">
                  <c:v>1126</c:v>
                </c:pt>
                <c:pt idx="93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F-444D-BA0F-FBDEF7007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76975608"/>
        <c:axId val="876976592"/>
      </c:barChart>
      <c:catAx>
        <c:axId val="876975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Sterbewoche 2020/21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6976592"/>
        <c:crosses val="autoZero"/>
        <c:auto val="1"/>
        <c:lblAlgn val="ctr"/>
        <c:lblOffset val="100"/>
        <c:noMultiLvlLbl val="0"/>
      </c:catAx>
      <c:valAx>
        <c:axId val="87697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COVID-19-Todesfälle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697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'6_AG'!$R$2</c:f>
              <c:strCache>
                <c:ptCount val="1"/>
                <c:pt idx="0">
                  <c:v>A00..04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'6_AG'!$R$3:$R$96</c:f>
              <c:numCache>
                <c:formatCode>0.00%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4.2194092827004216E-3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4.3196544276457883E-4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6.5659881812212733E-4</c:v>
                </c:pt>
                <c:pt idx="44">
                  <c:v>5.263157894736842E-4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7.4239049740163323E-4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2.4697456162015312E-4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1.794043774668102E-4</c:v>
                </c:pt>
                <c:pt idx="60">
                  <c:v>1.9762845849802371E-4</c:v>
                </c:pt>
                <c:pt idx="61">
                  <c:v>0</c:v>
                </c:pt>
                <c:pt idx="62">
                  <c:v>0</c:v>
                </c:pt>
                <c:pt idx="63">
                  <c:v>4.351610095735422E-4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2.6246719160104987E-3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5.3533190578158461E-4</c:v>
                </c:pt>
                <c:pt idx="77">
                  <c:v>0</c:v>
                </c:pt>
                <c:pt idx="78">
                  <c:v>2.9291154071470416E-4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5.3879310344827585E-4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8.2549116724451053E-5</c:v>
                </c:pt>
                <c:pt idx="92">
                  <c:v>8.1947062197820211E-5</c:v>
                </c:pt>
                <c:pt idx="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D9-4918-A697-41139FF5A810}"/>
            </c:ext>
          </c:extLst>
        </c:ser>
        <c:ser>
          <c:idx val="1"/>
          <c:order val="1"/>
          <c:tx>
            <c:strRef>
              <c:f>'6_AG'!$S$2</c:f>
              <c:strCache>
                <c:ptCount val="1"/>
                <c:pt idx="0">
                  <c:v>A05..14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'6_AG'!$S$3:$S$96</c:f>
              <c:numCache>
                <c:formatCode>0.00%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2.1805494984736154E-4</c:v>
                </c:pt>
                <c:pt idx="34">
                  <c:v>1.4539110206455364E-4</c:v>
                </c:pt>
                <c:pt idx="35">
                  <c:v>1.2274456855284154E-4</c:v>
                </c:pt>
                <c:pt idx="36">
                  <c:v>0</c:v>
                </c:pt>
                <c:pt idx="37">
                  <c:v>0</c:v>
                </c:pt>
                <c:pt idx="38">
                  <c:v>1.1092623405435385E-4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3.5714285714285714E-4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5.8292043136111921E-5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6.483402489626556E-5</c:v>
                </c:pt>
                <c:pt idx="79">
                  <c:v>6.9764197014092369E-5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8.358408559010364E-5</c:v>
                </c:pt>
                <c:pt idx="85">
                  <c:v>0</c:v>
                </c:pt>
                <c:pt idx="86">
                  <c:v>8.1466395112016288E-5</c:v>
                </c:pt>
                <c:pt idx="87">
                  <c:v>0</c:v>
                </c:pt>
                <c:pt idx="88">
                  <c:v>3.8777726074143014E-5</c:v>
                </c:pt>
                <c:pt idx="89">
                  <c:v>0</c:v>
                </c:pt>
                <c:pt idx="90">
                  <c:v>0</c:v>
                </c:pt>
                <c:pt idx="91">
                  <c:v>1.3382402141184342E-5</c:v>
                </c:pt>
                <c:pt idx="92">
                  <c:v>0</c:v>
                </c:pt>
                <c:pt idx="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9-4918-A697-41139FF5A810}"/>
            </c:ext>
          </c:extLst>
        </c:ser>
        <c:ser>
          <c:idx val="2"/>
          <c:order val="2"/>
          <c:tx>
            <c:strRef>
              <c:f>'6_AG'!$T$2</c:f>
              <c:strCache>
                <c:ptCount val="1"/>
                <c:pt idx="0">
                  <c:v>A15..34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'6_AG'!$T$3:$T$96</c:f>
              <c:numCache>
                <c:formatCode>0.00%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3.318400530944085E-4</c:v>
                </c:pt>
                <c:pt idx="3">
                  <c:v>2.3454907939486337E-4</c:v>
                </c:pt>
                <c:pt idx="4">
                  <c:v>4.8673643222195179E-4</c:v>
                </c:pt>
                <c:pt idx="5">
                  <c:v>3.1938677738741617E-4</c:v>
                </c:pt>
                <c:pt idx="6">
                  <c:v>6.9962686567164175E-4</c:v>
                </c:pt>
                <c:pt idx="7">
                  <c:v>1.5346838551258441E-3</c:v>
                </c:pt>
                <c:pt idx="8">
                  <c:v>4.7619047619047619E-4</c:v>
                </c:pt>
                <c:pt idx="9">
                  <c:v>0</c:v>
                </c:pt>
                <c:pt idx="10">
                  <c:v>0</c:v>
                </c:pt>
                <c:pt idx="11">
                  <c:v>8.8731144631765753E-4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1.0351966873706005E-3</c:v>
                </c:pt>
                <c:pt idx="18">
                  <c:v>1.148105625717566E-3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2.1901007446342531E-4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1.8632383081796161E-4</c:v>
                </c:pt>
                <c:pt idx="30">
                  <c:v>1.5787811809283233E-4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1.5993602558976409E-4</c:v>
                </c:pt>
                <c:pt idx="35">
                  <c:v>1.1972606675925482E-4</c:v>
                </c:pt>
                <c:pt idx="36">
                  <c:v>1.2222548156839739E-4</c:v>
                </c:pt>
                <c:pt idx="37">
                  <c:v>7.8094494338149165E-5</c:v>
                </c:pt>
                <c:pt idx="38">
                  <c:v>8.6318515321536469E-5</c:v>
                </c:pt>
                <c:pt idx="39">
                  <c:v>1.4081333783936013E-4</c:v>
                </c:pt>
                <c:pt idx="40">
                  <c:v>4.7717891823539236E-5</c:v>
                </c:pt>
                <c:pt idx="41">
                  <c:v>1.3129390139828004E-4</c:v>
                </c:pt>
                <c:pt idx="42">
                  <c:v>1.7429700209156402E-4</c:v>
                </c:pt>
                <c:pt idx="43">
                  <c:v>9.6277278562259305E-5</c:v>
                </c:pt>
                <c:pt idx="44">
                  <c:v>1.2612249016244576E-4</c:v>
                </c:pt>
                <c:pt idx="45">
                  <c:v>9.522902580706599E-5</c:v>
                </c:pt>
                <c:pt idx="46">
                  <c:v>2.4955288441542235E-4</c:v>
                </c:pt>
                <c:pt idx="47">
                  <c:v>2.0194880597768466E-4</c:v>
                </c:pt>
                <c:pt idx="48">
                  <c:v>3.5956133517109129E-4</c:v>
                </c:pt>
                <c:pt idx="49">
                  <c:v>7.3491585213493054E-5</c:v>
                </c:pt>
                <c:pt idx="50">
                  <c:v>1.3712718546451835E-4</c:v>
                </c:pt>
                <c:pt idx="51">
                  <c:v>3.7624631592148993E-4</c:v>
                </c:pt>
                <c:pt idx="52">
                  <c:v>3.5786711201240607E-4</c:v>
                </c:pt>
                <c:pt idx="53">
                  <c:v>2.3792529145848205E-4</c:v>
                </c:pt>
                <c:pt idx="54">
                  <c:v>2.5597893659036057E-4</c:v>
                </c:pt>
                <c:pt idx="55">
                  <c:v>1.7643945186143623E-4</c:v>
                </c:pt>
                <c:pt idx="56">
                  <c:v>2.1210193012756416E-4</c:v>
                </c:pt>
                <c:pt idx="57">
                  <c:v>2.9970302155137181E-4</c:v>
                </c:pt>
                <c:pt idx="58">
                  <c:v>2.6501181511009032E-4</c:v>
                </c:pt>
                <c:pt idx="59">
                  <c:v>3.3897539038665794E-4</c:v>
                </c:pt>
                <c:pt idx="60">
                  <c:v>2.1083146659638951E-4</c:v>
                </c:pt>
                <c:pt idx="61">
                  <c:v>9.801359121798223E-5</c:v>
                </c:pt>
                <c:pt idx="62">
                  <c:v>2.781899109792285E-4</c:v>
                </c:pt>
                <c:pt idx="63">
                  <c:v>2.4179411231336516E-4</c:v>
                </c:pt>
                <c:pt idx="64">
                  <c:v>2.0298386278290876E-4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1.4825796886582654E-4</c:v>
                </c:pt>
                <c:pt idx="73">
                  <c:v>1.3094146916328402E-4</c:v>
                </c:pt>
                <c:pt idx="74">
                  <c:v>1.0363768266141569E-4</c:v>
                </c:pt>
                <c:pt idx="75">
                  <c:v>0</c:v>
                </c:pt>
                <c:pt idx="76">
                  <c:v>1.9252057563652115E-4</c:v>
                </c:pt>
                <c:pt idx="77">
                  <c:v>2.6741032203843069E-4</c:v>
                </c:pt>
                <c:pt idx="78">
                  <c:v>1.8189755529685682E-4</c:v>
                </c:pt>
                <c:pt idx="79">
                  <c:v>2.7591643673630274E-4</c:v>
                </c:pt>
                <c:pt idx="80">
                  <c:v>3.8808576695449696E-4</c:v>
                </c:pt>
                <c:pt idx="81">
                  <c:v>1.1446231328335145E-4</c:v>
                </c:pt>
                <c:pt idx="82">
                  <c:v>2.2615480296262792E-4</c:v>
                </c:pt>
                <c:pt idx="83">
                  <c:v>1.1232168931820734E-4</c:v>
                </c:pt>
                <c:pt idx="84">
                  <c:v>2.9809220985691572E-4</c:v>
                </c:pt>
                <c:pt idx="85">
                  <c:v>2.0351400854758835E-4</c:v>
                </c:pt>
                <c:pt idx="86">
                  <c:v>1.0159504216194249E-4</c:v>
                </c:pt>
                <c:pt idx="87">
                  <c:v>1.2110936175366356E-4</c:v>
                </c:pt>
                <c:pt idx="88">
                  <c:v>2.7410402247652986E-5</c:v>
                </c:pt>
                <c:pt idx="89">
                  <c:v>8.8305094100115899E-5</c:v>
                </c:pt>
                <c:pt idx="90">
                  <c:v>9.8678692309969504E-5</c:v>
                </c:pt>
                <c:pt idx="91">
                  <c:v>5.1241583569898642E-5</c:v>
                </c:pt>
                <c:pt idx="92">
                  <c:v>5.8886572683696667E-5</c:v>
                </c:pt>
                <c:pt idx="93">
                  <c:v>4.2545949625595641E-5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D9-4918-A697-41139FF5A810}"/>
            </c:ext>
          </c:extLst>
        </c:ser>
        <c:ser>
          <c:idx val="3"/>
          <c:order val="3"/>
          <c:tx>
            <c:strRef>
              <c:f>'6_AG'!$U$2</c:f>
              <c:strCache>
                <c:ptCount val="1"/>
                <c:pt idx="0">
                  <c:v>A35..59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'6_AG'!$U$3:$U$96</c:f>
              <c:numCache>
                <c:formatCode>0.00%</c:formatCode>
                <c:ptCount val="94"/>
                <c:pt idx="0">
                  <c:v>2.1739130434782609E-3</c:v>
                </c:pt>
                <c:pt idx="1">
                  <c:v>2.5062656641604009E-3</c:v>
                </c:pt>
                <c:pt idx="2">
                  <c:v>3.0027377903382494E-3</c:v>
                </c:pt>
                <c:pt idx="3">
                  <c:v>6.3757065860391747E-3</c:v>
                </c:pt>
                <c:pt idx="4">
                  <c:v>5.8267068823690702E-3</c:v>
                </c:pt>
                <c:pt idx="5">
                  <c:v>7.4662582559586483E-3</c:v>
                </c:pt>
                <c:pt idx="6">
                  <c:v>7.6214671324229917E-3</c:v>
                </c:pt>
                <c:pt idx="7">
                  <c:v>4.6587467971115773E-3</c:v>
                </c:pt>
                <c:pt idx="8">
                  <c:v>6.1895551257253384E-3</c:v>
                </c:pt>
                <c:pt idx="9">
                  <c:v>4.3383947939262474E-3</c:v>
                </c:pt>
                <c:pt idx="10">
                  <c:v>3.9503386004514675E-3</c:v>
                </c:pt>
                <c:pt idx="11">
                  <c:v>4.6765393608729543E-3</c:v>
                </c:pt>
                <c:pt idx="12">
                  <c:v>3.4873583260680036E-3</c:v>
                </c:pt>
                <c:pt idx="13">
                  <c:v>5.0955414012738851E-3</c:v>
                </c:pt>
                <c:pt idx="14">
                  <c:v>5.1546391752577319E-3</c:v>
                </c:pt>
                <c:pt idx="15">
                  <c:v>4.5610034207525657E-3</c:v>
                </c:pt>
                <c:pt idx="16">
                  <c:v>2.3346303501945525E-3</c:v>
                </c:pt>
                <c:pt idx="17">
                  <c:v>3.003003003003003E-3</c:v>
                </c:pt>
                <c:pt idx="18">
                  <c:v>3.4883720930232558E-3</c:v>
                </c:pt>
                <c:pt idx="19">
                  <c:v>1.7809439002671415E-3</c:v>
                </c:pt>
                <c:pt idx="20">
                  <c:v>1.2919896640826874E-3</c:v>
                </c:pt>
                <c:pt idx="21">
                  <c:v>2.1715526601520088E-3</c:v>
                </c:pt>
                <c:pt idx="22">
                  <c:v>1.375515818431912E-3</c:v>
                </c:pt>
                <c:pt idx="23">
                  <c:v>7.538635506973238E-4</c:v>
                </c:pt>
                <c:pt idx="24">
                  <c:v>1.5822784810126582E-3</c:v>
                </c:pt>
                <c:pt idx="25">
                  <c:v>1.043115438108484E-3</c:v>
                </c:pt>
                <c:pt idx="26">
                  <c:v>1.0533707865168539E-3</c:v>
                </c:pt>
                <c:pt idx="27">
                  <c:v>2.4235080278703423E-3</c:v>
                </c:pt>
                <c:pt idx="28">
                  <c:v>4.6674445740956829E-4</c:v>
                </c:pt>
                <c:pt idx="29">
                  <c:v>1.0799136069114472E-3</c:v>
                </c:pt>
                <c:pt idx="30">
                  <c:v>1.3993353157250306E-3</c:v>
                </c:pt>
                <c:pt idx="31">
                  <c:v>1.1140368644926069E-3</c:v>
                </c:pt>
                <c:pt idx="32">
                  <c:v>1.6555237185609678E-3</c:v>
                </c:pt>
                <c:pt idx="33">
                  <c:v>1.4637206384610023E-3</c:v>
                </c:pt>
                <c:pt idx="34">
                  <c:v>1.6011509722931266E-3</c:v>
                </c:pt>
                <c:pt idx="35">
                  <c:v>1.6927110212001733E-3</c:v>
                </c:pt>
                <c:pt idx="36">
                  <c:v>1.8454724409448819E-3</c:v>
                </c:pt>
                <c:pt idx="37">
                  <c:v>2.1536836116867811E-3</c:v>
                </c:pt>
                <c:pt idx="38">
                  <c:v>2.4792681884243822E-3</c:v>
                </c:pt>
                <c:pt idx="39">
                  <c:v>2.6382483692716772E-3</c:v>
                </c:pt>
                <c:pt idx="40">
                  <c:v>2.5128170534268754E-3</c:v>
                </c:pt>
                <c:pt idx="41">
                  <c:v>2.8233315312068239E-3</c:v>
                </c:pt>
                <c:pt idx="42">
                  <c:v>2.9732781332329696E-3</c:v>
                </c:pt>
                <c:pt idx="43">
                  <c:v>3.4356093344857391E-3</c:v>
                </c:pt>
                <c:pt idx="44">
                  <c:v>2.8378002411202819E-3</c:v>
                </c:pt>
                <c:pt idx="45">
                  <c:v>2.8367812910814363E-3</c:v>
                </c:pt>
                <c:pt idx="46">
                  <c:v>3.0922328732465635E-3</c:v>
                </c:pt>
                <c:pt idx="47">
                  <c:v>3.1050602245197394E-3</c:v>
                </c:pt>
                <c:pt idx="48">
                  <c:v>2.9583367573342099E-3</c:v>
                </c:pt>
                <c:pt idx="49">
                  <c:v>3.706372902295892E-3</c:v>
                </c:pt>
                <c:pt idx="50">
                  <c:v>3.0731102850061957E-3</c:v>
                </c:pt>
                <c:pt idx="51">
                  <c:v>2.870028700287003E-3</c:v>
                </c:pt>
                <c:pt idx="52">
                  <c:v>3.0365708753245608E-3</c:v>
                </c:pt>
                <c:pt idx="53">
                  <c:v>3.6539494895217626E-3</c:v>
                </c:pt>
                <c:pt idx="54">
                  <c:v>3.1769918903101746E-3</c:v>
                </c:pt>
                <c:pt idx="55">
                  <c:v>3.2776719670461088E-3</c:v>
                </c:pt>
                <c:pt idx="56">
                  <c:v>3.3193490387718409E-3</c:v>
                </c:pt>
                <c:pt idx="57">
                  <c:v>3.328316126433614E-3</c:v>
                </c:pt>
                <c:pt idx="58">
                  <c:v>3.1144562678432392E-3</c:v>
                </c:pt>
                <c:pt idx="59">
                  <c:v>3.409952008082849E-3</c:v>
                </c:pt>
                <c:pt idx="60">
                  <c:v>2.7729849642593048E-3</c:v>
                </c:pt>
                <c:pt idx="61">
                  <c:v>2.6942420199117315E-3</c:v>
                </c:pt>
                <c:pt idx="62">
                  <c:v>2.4230224409155297E-3</c:v>
                </c:pt>
                <c:pt idx="63">
                  <c:v>2.0383630376835833E-3</c:v>
                </c:pt>
                <c:pt idx="64">
                  <c:v>1.6852354648441157E-3</c:v>
                </c:pt>
                <c:pt idx="65">
                  <c:v>3.1917846239245071E-3</c:v>
                </c:pt>
                <c:pt idx="66">
                  <c:v>2.7843221246519599E-3</c:v>
                </c:pt>
                <c:pt idx="67">
                  <c:v>3.3999150021249468E-3</c:v>
                </c:pt>
                <c:pt idx="68">
                  <c:v>2.6041666666666665E-3</c:v>
                </c:pt>
                <c:pt idx="69">
                  <c:v>2.2624434389140274E-3</c:v>
                </c:pt>
                <c:pt idx="70">
                  <c:v>3.1367628607277291E-3</c:v>
                </c:pt>
                <c:pt idx="71">
                  <c:v>1.6576875259013675E-3</c:v>
                </c:pt>
                <c:pt idx="72">
                  <c:v>2.2870211549456832E-3</c:v>
                </c:pt>
                <c:pt idx="73">
                  <c:v>3.3549541489599644E-3</c:v>
                </c:pt>
                <c:pt idx="74">
                  <c:v>2.0063534525998996E-3</c:v>
                </c:pt>
                <c:pt idx="75">
                  <c:v>3.5262393694254304E-3</c:v>
                </c:pt>
                <c:pt idx="76">
                  <c:v>2.5375626043405678E-3</c:v>
                </c:pt>
                <c:pt idx="77">
                  <c:v>2.6100659903476806E-3</c:v>
                </c:pt>
                <c:pt idx="78">
                  <c:v>3.5580935646826266E-3</c:v>
                </c:pt>
                <c:pt idx="79">
                  <c:v>2.6393486624317797E-3</c:v>
                </c:pt>
                <c:pt idx="80">
                  <c:v>2.1583491261318172E-3</c:v>
                </c:pt>
                <c:pt idx="81">
                  <c:v>1.5409233686955492E-3</c:v>
                </c:pt>
                <c:pt idx="82">
                  <c:v>2.7859718125204853E-3</c:v>
                </c:pt>
                <c:pt idx="83">
                  <c:v>2.1619395686415812E-3</c:v>
                </c:pt>
                <c:pt idx="84">
                  <c:v>1.8633540372670807E-3</c:v>
                </c:pt>
                <c:pt idx="85">
                  <c:v>1.9770890271558991E-3</c:v>
                </c:pt>
                <c:pt idx="86">
                  <c:v>2.1690164344706766E-3</c:v>
                </c:pt>
                <c:pt idx="87">
                  <c:v>1.4776960256133978E-3</c:v>
                </c:pt>
                <c:pt idx="88">
                  <c:v>1.2503745956949912E-3</c:v>
                </c:pt>
                <c:pt idx="89">
                  <c:v>1.0392736024504978E-3</c:v>
                </c:pt>
                <c:pt idx="90">
                  <c:v>1.0757214349188533E-3</c:v>
                </c:pt>
                <c:pt idx="91">
                  <c:v>8.2790023802131838E-4</c:v>
                </c:pt>
                <c:pt idx="92">
                  <c:v>4.2196489576655602E-4</c:v>
                </c:pt>
                <c:pt idx="93">
                  <c:v>2.1556148634777254E-4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D9-4918-A697-41139FF5A810}"/>
            </c:ext>
          </c:extLst>
        </c:ser>
        <c:ser>
          <c:idx val="4"/>
          <c:order val="4"/>
          <c:tx>
            <c:strRef>
              <c:f>'6_AG'!$V$2</c:f>
              <c:strCache>
                <c:ptCount val="1"/>
                <c:pt idx="0">
                  <c:v>A60..79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'6_AG'!$V$3:$V$96</c:f>
              <c:numCache>
                <c:formatCode>0.00%</c:formatCode>
                <c:ptCount val="94"/>
                <c:pt idx="0">
                  <c:v>4.065040650406504E-2</c:v>
                </c:pt>
                <c:pt idx="1">
                  <c:v>3.2502708559046585E-2</c:v>
                </c:pt>
                <c:pt idx="2">
                  <c:v>5.3362374081132591E-2</c:v>
                </c:pt>
                <c:pt idx="3">
                  <c:v>8.330918574326282E-2</c:v>
                </c:pt>
                <c:pt idx="4">
                  <c:v>9.4846705805609915E-2</c:v>
                </c:pt>
                <c:pt idx="5">
                  <c:v>0.10249096786461305</c:v>
                </c:pt>
                <c:pt idx="6">
                  <c:v>0.11245353159851301</c:v>
                </c:pt>
                <c:pt idx="7">
                  <c:v>9.1617040769583144E-2</c:v>
                </c:pt>
                <c:pt idx="8">
                  <c:v>0.10054137664346481</c:v>
                </c:pt>
                <c:pt idx="9">
                  <c:v>8.4148727984344418E-2</c:v>
                </c:pt>
                <c:pt idx="10">
                  <c:v>7.2780203784570591E-2</c:v>
                </c:pt>
                <c:pt idx="11">
                  <c:v>4.8387096774193547E-2</c:v>
                </c:pt>
                <c:pt idx="12">
                  <c:v>5.0343249427917618E-2</c:v>
                </c:pt>
                <c:pt idx="13">
                  <c:v>5.514705882352941E-2</c:v>
                </c:pt>
                <c:pt idx="14">
                  <c:v>4.3859649122807015E-2</c:v>
                </c:pt>
                <c:pt idx="15">
                  <c:v>4.4871794871794872E-2</c:v>
                </c:pt>
                <c:pt idx="16">
                  <c:v>3.7037037037037035E-2</c:v>
                </c:pt>
                <c:pt idx="17">
                  <c:v>3.9840637450199202E-2</c:v>
                </c:pt>
                <c:pt idx="18">
                  <c:v>3.5714285714285712E-2</c:v>
                </c:pt>
                <c:pt idx="19">
                  <c:v>4.1811846689895474E-2</c:v>
                </c:pt>
                <c:pt idx="20">
                  <c:v>4.49438202247191E-2</c:v>
                </c:pt>
                <c:pt idx="21">
                  <c:v>3.0226700251889168E-2</c:v>
                </c:pt>
                <c:pt idx="22">
                  <c:v>1.2738853503184714E-2</c:v>
                </c:pt>
                <c:pt idx="23">
                  <c:v>1.9867549668874173E-2</c:v>
                </c:pt>
                <c:pt idx="24">
                  <c:v>2.8680688336520075E-2</c:v>
                </c:pt>
                <c:pt idx="25">
                  <c:v>1.3133208255159476E-2</c:v>
                </c:pt>
                <c:pt idx="26">
                  <c:v>3.0575539568345324E-2</c:v>
                </c:pt>
                <c:pt idx="27">
                  <c:v>2.3228803716608595E-2</c:v>
                </c:pt>
                <c:pt idx="28">
                  <c:v>2.7891714520098441E-2</c:v>
                </c:pt>
                <c:pt idx="29">
                  <c:v>2.7468448403860431E-2</c:v>
                </c:pt>
                <c:pt idx="30">
                  <c:v>2.1775544388609715E-2</c:v>
                </c:pt>
                <c:pt idx="31">
                  <c:v>2.5927141450607153E-2</c:v>
                </c:pt>
                <c:pt idx="32">
                  <c:v>2.3468803663423011E-2</c:v>
                </c:pt>
                <c:pt idx="33">
                  <c:v>3.1890660592255128E-2</c:v>
                </c:pt>
                <c:pt idx="34">
                  <c:v>3.2392963823431799E-2</c:v>
                </c:pt>
                <c:pt idx="35">
                  <c:v>3.1512847102200717E-2</c:v>
                </c:pt>
                <c:pt idx="36">
                  <c:v>3.8224554997717937E-2</c:v>
                </c:pt>
                <c:pt idx="37">
                  <c:v>4.778400967777411E-2</c:v>
                </c:pt>
                <c:pt idx="38">
                  <c:v>5.1948781309670899E-2</c:v>
                </c:pt>
                <c:pt idx="39">
                  <c:v>5.8694973462379021E-2</c:v>
                </c:pt>
                <c:pt idx="40">
                  <c:v>5.9519839946648882E-2</c:v>
                </c:pt>
                <c:pt idx="41">
                  <c:v>5.6111520769689949E-2</c:v>
                </c:pt>
                <c:pt idx="42">
                  <c:v>6.2397170121750577E-2</c:v>
                </c:pt>
                <c:pt idx="43">
                  <c:v>6.4960450950086374E-2</c:v>
                </c:pt>
                <c:pt idx="44">
                  <c:v>5.8138142931247756E-2</c:v>
                </c:pt>
                <c:pt idx="45">
                  <c:v>6.213640922768305E-2</c:v>
                </c:pt>
                <c:pt idx="46">
                  <c:v>6.6368427503370506E-2</c:v>
                </c:pt>
                <c:pt idx="47">
                  <c:v>6.3930311531079281E-2</c:v>
                </c:pt>
                <c:pt idx="48">
                  <c:v>5.6403269754768393E-2</c:v>
                </c:pt>
                <c:pt idx="49">
                  <c:v>6.0530085959885384E-2</c:v>
                </c:pt>
                <c:pt idx="50">
                  <c:v>5.8262588673101523E-2</c:v>
                </c:pt>
                <c:pt idx="51">
                  <c:v>4.6897954571137983E-2</c:v>
                </c:pt>
                <c:pt idx="52">
                  <c:v>4.5247239558329336E-2</c:v>
                </c:pt>
                <c:pt idx="53">
                  <c:v>4.0082858622475404E-2</c:v>
                </c:pt>
                <c:pt idx="54">
                  <c:v>4.0720438527799531E-2</c:v>
                </c:pt>
                <c:pt idx="55">
                  <c:v>4.1259011328527294E-2</c:v>
                </c:pt>
                <c:pt idx="56">
                  <c:v>4.6031334973455913E-2</c:v>
                </c:pt>
                <c:pt idx="57">
                  <c:v>4.3168055638827266E-2</c:v>
                </c:pt>
                <c:pt idx="58">
                  <c:v>3.871687290881088E-2</c:v>
                </c:pt>
                <c:pt idx="59">
                  <c:v>4.0622772874294173E-2</c:v>
                </c:pt>
                <c:pt idx="60">
                  <c:v>3.8183432703285551E-2</c:v>
                </c:pt>
                <c:pt idx="61">
                  <c:v>3.5985292967222089E-2</c:v>
                </c:pt>
                <c:pt idx="62">
                  <c:v>3.2798086778271271E-2</c:v>
                </c:pt>
                <c:pt idx="63">
                  <c:v>3.0718954248366011E-2</c:v>
                </c:pt>
                <c:pt idx="64">
                  <c:v>3.9240913477002252E-2</c:v>
                </c:pt>
                <c:pt idx="65">
                  <c:v>2.6044226044226043E-2</c:v>
                </c:pt>
                <c:pt idx="66">
                  <c:v>1.8473895582329317E-2</c:v>
                </c:pt>
                <c:pt idx="67">
                  <c:v>3.0560271646859084E-2</c:v>
                </c:pt>
                <c:pt idx="68">
                  <c:v>3.7037037037037035E-2</c:v>
                </c:pt>
                <c:pt idx="69">
                  <c:v>3.1884057971014491E-2</c:v>
                </c:pt>
                <c:pt idx="70">
                  <c:v>1.9178082191780823E-2</c:v>
                </c:pt>
                <c:pt idx="71">
                  <c:v>2.3655913978494623E-2</c:v>
                </c:pt>
                <c:pt idx="72">
                  <c:v>2.4232633279483037E-2</c:v>
                </c:pt>
                <c:pt idx="73">
                  <c:v>2.759381898454746E-2</c:v>
                </c:pt>
                <c:pt idx="74">
                  <c:v>2.7514231499051234E-2</c:v>
                </c:pt>
                <c:pt idx="75">
                  <c:v>3.1668696711327646E-2</c:v>
                </c:pt>
                <c:pt idx="76">
                  <c:v>3.8666666666666669E-2</c:v>
                </c:pt>
                <c:pt idx="77">
                  <c:v>3.6669672377517282E-2</c:v>
                </c:pt>
                <c:pt idx="78">
                  <c:v>3.5245503159941662E-2</c:v>
                </c:pt>
                <c:pt idx="79">
                  <c:v>3.318181818181818E-2</c:v>
                </c:pt>
                <c:pt idx="80">
                  <c:v>2.6974006866110838E-2</c:v>
                </c:pt>
                <c:pt idx="81">
                  <c:v>2.8071079062580478E-2</c:v>
                </c:pt>
                <c:pt idx="82">
                  <c:v>2.8360875390799463E-2</c:v>
                </c:pt>
                <c:pt idx="83">
                  <c:v>2.6802567006417515E-2</c:v>
                </c:pt>
                <c:pt idx="84">
                  <c:v>2.9124659945591293E-2</c:v>
                </c:pt>
                <c:pt idx="85">
                  <c:v>2.7431183922278311E-2</c:v>
                </c:pt>
                <c:pt idx="86">
                  <c:v>2.1023882113821137E-2</c:v>
                </c:pt>
                <c:pt idx="87">
                  <c:v>1.9567968185104846E-2</c:v>
                </c:pt>
                <c:pt idx="88">
                  <c:v>1.9220731370321473E-2</c:v>
                </c:pt>
                <c:pt idx="89">
                  <c:v>1.7105903622835684E-2</c:v>
                </c:pt>
                <c:pt idx="90">
                  <c:v>1.5054374289888005E-2</c:v>
                </c:pt>
                <c:pt idx="91">
                  <c:v>1.1590302346276561E-2</c:v>
                </c:pt>
                <c:pt idx="92">
                  <c:v>8.9959673249922455E-3</c:v>
                </c:pt>
                <c:pt idx="93">
                  <c:v>4.229372995453424E-3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D9-4918-A697-41139FF5A810}"/>
            </c:ext>
          </c:extLst>
        </c:ser>
        <c:ser>
          <c:idx val="5"/>
          <c:order val="5"/>
          <c:tx>
            <c:strRef>
              <c:f>'6_AG'!$W$2</c:f>
              <c:strCache>
                <c:ptCount val="1"/>
                <c:pt idx="0">
                  <c:v>A80+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'6_AG'!$W$3:$W$96</c:f>
              <c:numCache>
                <c:formatCode>0.00%</c:formatCode>
                <c:ptCount val="94"/>
                <c:pt idx="0">
                  <c:v>0.31578947368421051</c:v>
                </c:pt>
                <c:pt idx="1">
                  <c:v>0.33333333333333331</c:v>
                </c:pt>
                <c:pt idx="2">
                  <c:v>0.30925221799746516</c:v>
                </c:pt>
                <c:pt idx="3">
                  <c:v>0.32293803857201475</c:v>
                </c:pt>
                <c:pt idx="4">
                  <c:v>0.31646673936750275</c:v>
                </c:pt>
                <c:pt idx="5">
                  <c:v>0.2866271109082611</c:v>
                </c:pt>
                <c:pt idx="6">
                  <c:v>0.27340569877883308</c:v>
                </c:pt>
                <c:pt idx="7">
                  <c:v>0.2407496395963479</c:v>
                </c:pt>
                <c:pt idx="8">
                  <c:v>0.22641509433962265</c:v>
                </c:pt>
                <c:pt idx="9">
                  <c:v>0.2107329842931937</c:v>
                </c:pt>
                <c:pt idx="10">
                  <c:v>0.18904593639575973</c:v>
                </c:pt>
                <c:pt idx="11">
                  <c:v>0.21204188481675393</c:v>
                </c:pt>
                <c:pt idx="12">
                  <c:v>0.14074074074074075</c:v>
                </c:pt>
                <c:pt idx="13">
                  <c:v>0.15384615384615385</c:v>
                </c:pt>
                <c:pt idx="14">
                  <c:v>0.12025316455696203</c:v>
                </c:pt>
                <c:pt idx="15">
                  <c:v>0.13013698630136986</c:v>
                </c:pt>
                <c:pt idx="16">
                  <c:v>9.8214285714285712E-2</c:v>
                </c:pt>
                <c:pt idx="17">
                  <c:v>0.11881188118811881</c:v>
                </c:pt>
                <c:pt idx="18">
                  <c:v>0.16901408450704225</c:v>
                </c:pt>
                <c:pt idx="19">
                  <c:v>0.1797752808988764</c:v>
                </c:pt>
                <c:pt idx="20">
                  <c:v>0.14705882352941177</c:v>
                </c:pt>
                <c:pt idx="21">
                  <c:v>0.12352941176470589</c:v>
                </c:pt>
                <c:pt idx="22">
                  <c:v>0.17518248175182483</c:v>
                </c:pt>
                <c:pt idx="23">
                  <c:v>0.12345679012345678</c:v>
                </c:pt>
                <c:pt idx="24">
                  <c:v>9.5238095238095233E-2</c:v>
                </c:pt>
                <c:pt idx="25">
                  <c:v>7.2072072072072071E-2</c:v>
                </c:pt>
                <c:pt idx="26">
                  <c:v>0.14678899082568808</c:v>
                </c:pt>
                <c:pt idx="27">
                  <c:v>0.15267175572519084</c:v>
                </c:pt>
                <c:pt idx="28">
                  <c:v>0.12398921832884097</c:v>
                </c:pt>
                <c:pt idx="29">
                  <c:v>0.15690866510538642</c:v>
                </c:pt>
                <c:pt idx="30">
                  <c:v>0.12353923205342238</c:v>
                </c:pt>
                <c:pt idx="31">
                  <c:v>0.16145833333333334</c:v>
                </c:pt>
                <c:pt idx="32">
                  <c:v>0.16800428036383092</c:v>
                </c:pt>
                <c:pt idx="33">
                  <c:v>0.17126644312612846</c:v>
                </c:pt>
                <c:pt idx="34">
                  <c:v>0.17357001972386588</c:v>
                </c:pt>
                <c:pt idx="35">
                  <c:v>0.1690197660346914</c:v>
                </c:pt>
                <c:pt idx="36">
                  <c:v>0.19630872483221476</c:v>
                </c:pt>
                <c:pt idx="37">
                  <c:v>0.20633450639007223</c:v>
                </c:pt>
                <c:pt idx="38">
                  <c:v>0.20452342487883685</c:v>
                </c:pt>
                <c:pt idx="39">
                  <c:v>0.22454858427597835</c:v>
                </c:pt>
                <c:pt idx="40">
                  <c:v>0.22616974972796519</c:v>
                </c:pt>
                <c:pt idx="41">
                  <c:v>0.21904536862003782</c:v>
                </c:pt>
                <c:pt idx="42">
                  <c:v>0.21723820358632645</c:v>
                </c:pt>
                <c:pt idx="43">
                  <c:v>0.23470676001377253</c:v>
                </c:pt>
                <c:pt idx="44">
                  <c:v>0.21336747491638797</c:v>
                </c:pt>
                <c:pt idx="45">
                  <c:v>0.21428157421897642</c:v>
                </c:pt>
                <c:pt idx="46">
                  <c:v>0.20835764294049008</c:v>
                </c:pt>
                <c:pt idx="47">
                  <c:v>0.20246461923558293</c:v>
                </c:pt>
                <c:pt idx="48">
                  <c:v>0.20130718954248367</c:v>
                </c:pt>
                <c:pt idx="49">
                  <c:v>0.20859598853868194</c:v>
                </c:pt>
                <c:pt idx="50">
                  <c:v>0.19986719787516599</c:v>
                </c:pt>
                <c:pt idx="51">
                  <c:v>0.19153967419863374</c:v>
                </c:pt>
                <c:pt idx="52">
                  <c:v>0.18918053777208707</c:v>
                </c:pt>
                <c:pt idx="53">
                  <c:v>0.18687185929648242</c:v>
                </c:pt>
                <c:pt idx="54">
                  <c:v>0.17814793901750423</c:v>
                </c:pt>
                <c:pt idx="55">
                  <c:v>0.17699333497901754</c:v>
                </c:pt>
                <c:pt idx="56">
                  <c:v>0.19223510380156375</c:v>
                </c:pt>
                <c:pt idx="57">
                  <c:v>0.18227915665866026</c:v>
                </c:pt>
                <c:pt idx="58">
                  <c:v>0.16698337292161519</c:v>
                </c:pt>
                <c:pt idx="59">
                  <c:v>0.16391391391391391</c:v>
                </c:pt>
                <c:pt idx="60">
                  <c:v>0.16796026078857498</c:v>
                </c:pt>
                <c:pt idx="61">
                  <c:v>0.15501629844259326</c:v>
                </c:pt>
                <c:pt idx="62">
                  <c:v>0.15356959424756034</c:v>
                </c:pt>
                <c:pt idx="63">
                  <c:v>0.14661921708185052</c:v>
                </c:pt>
                <c:pt idx="64">
                  <c:v>0.14781491002570693</c:v>
                </c:pt>
                <c:pt idx="65">
                  <c:v>0.12903225806451613</c:v>
                </c:pt>
                <c:pt idx="66">
                  <c:v>9.6774193548387094E-2</c:v>
                </c:pt>
                <c:pt idx="67">
                  <c:v>0.12101910828025478</c:v>
                </c:pt>
                <c:pt idx="68">
                  <c:v>0.13186813186813187</c:v>
                </c:pt>
                <c:pt idx="69">
                  <c:v>0.12857142857142856</c:v>
                </c:pt>
                <c:pt idx="70">
                  <c:v>0.12903225806451613</c:v>
                </c:pt>
                <c:pt idx="71">
                  <c:v>0.12727272727272726</c:v>
                </c:pt>
                <c:pt idx="72">
                  <c:v>0.10067114093959731</c:v>
                </c:pt>
                <c:pt idx="73">
                  <c:v>0.11688311688311688</c:v>
                </c:pt>
                <c:pt idx="74">
                  <c:v>0.13230769230769232</c:v>
                </c:pt>
                <c:pt idx="75">
                  <c:v>0.10912698412698413</c:v>
                </c:pt>
                <c:pt idx="76">
                  <c:v>0.13740458015267176</c:v>
                </c:pt>
                <c:pt idx="77">
                  <c:v>0.15488867376573087</c:v>
                </c:pt>
                <c:pt idx="78">
                  <c:v>0.1243953006219765</c:v>
                </c:pt>
                <c:pt idx="79">
                  <c:v>0.12857142857142856</c:v>
                </c:pt>
                <c:pt idx="80">
                  <c:v>0.11809635722679201</c:v>
                </c:pt>
                <c:pt idx="81">
                  <c:v>0.1409813407049067</c:v>
                </c:pt>
                <c:pt idx="82">
                  <c:v>0.12407512805919181</c:v>
                </c:pt>
                <c:pt idx="83">
                  <c:v>0.13770325203252032</c:v>
                </c:pt>
                <c:pt idx="84">
                  <c:v>0.12958333333333333</c:v>
                </c:pt>
                <c:pt idx="85">
                  <c:v>0.1461778097292116</c:v>
                </c:pt>
                <c:pt idx="86">
                  <c:v>0.12545297670405522</c:v>
                </c:pt>
                <c:pt idx="87">
                  <c:v>0.12163358199519535</c:v>
                </c:pt>
                <c:pt idx="88">
                  <c:v>0.11651053864168619</c:v>
                </c:pt>
                <c:pt idx="89">
                  <c:v>0.1031254835215844</c:v>
                </c:pt>
                <c:pt idx="90">
                  <c:v>9.592861126603458E-2</c:v>
                </c:pt>
                <c:pt idx="91">
                  <c:v>8.2735533237685316E-2</c:v>
                </c:pt>
                <c:pt idx="92">
                  <c:v>6.0022230455724343E-2</c:v>
                </c:pt>
                <c:pt idx="93">
                  <c:v>2.9360767541324703E-2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D9-4918-A697-41139FF5A810}"/>
            </c:ext>
          </c:extLst>
        </c:ser>
        <c:ser>
          <c:idx val="6"/>
          <c:order val="6"/>
          <c:tx>
            <c:strRef>
              <c:f>'6_AG'!$X$2</c:f>
              <c:strCache>
                <c:ptCount val="1"/>
                <c:pt idx="0">
                  <c:v>Gesamtergebnis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'6_AG'!$X$3:$X$96</c:f>
              <c:numCache>
                <c:formatCode>0.00%</c:formatCode>
                <c:ptCount val="94"/>
                <c:pt idx="0">
                  <c:v>1.3348164627363738E-2</c:v>
                </c:pt>
                <c:pt idx="1">
                  <c:v>1.3061732234489193E-2</c:v>
                </c:pt>
                <c:pt idx="2">
                  <c:v>2.1261390030373414E-2</c:v>
                </c:pt>
                <c:pt idx="3">
                  <c:v>4.3011069241639187E-2</c:v>
                </c:pt>
                <c:pt idx="4">
                  <c:v>6.2883137777038078E-2</c:v>
                </c:pt>
                <c:pt idx="5">
                  <c:v>6.9148544047180238E-2</c:v>
                </c:pt>
                <c:pt idx="6">
                  <c:v>7.0418470418470422E-2</c:v>
                </c:pt>
                <c:pt idx="7">
                  <c:v>5.8790185440116612E-2</c:v>
                </c:pt>
                <c:pt idx="8">
                  <c:v>5.2107176518109602E-2</c:v>
                </c:pt>
                <c:pt idx="9">
                  <c:v>4.1225537375681742E-2</c:v>
                </c:pt>
                <c:pt idx="10">
                  <c:v>3.4475509775068323E-2</c:v>
                </c:pt>
                <c:pt idx="11">
                  <c:v>3.1128404669260701E-2</c:v>
                </c:pt>
                <c:pt idx="12">
                  <c:v>1.9968798751950078E-2</c:v>
                </c:pt>
                <c:pt idx="13">
                  <c:v>1.9124521886952826E-2</c:v>
                </c:pt>
                <c:pt idx="14">
                  <c:v>1.4090520922288642E-2</c:v>
                </c:pt>
                <c:pt idx="15">
                  <c:v>9.7852028639618133E-3</c:v>
                </c:pt>
                <c:pt idx="16">
                  <c:v>7.6093849080532657E-3</c:v>
                </c:pt>
                <c:pt idx="17">
                  <c:v>9.6798212956068497E-3</c:v>
                </c:pt>
                <c:pt idx="18">
                  <c:v>1.0326311441553077E-2</c:v>
                </c:pt>
                <c:pt idx="19">
                  <c:v>9.9173553719008271E-3</c:v>
                </c:pt>
                <c:pt idx="20">
                  <c:v>8.4033613445378148E-3</c:v>
                </c:pt>
                <c:pt idx="21">
                  <c:v>7.6557003931305607E-3</c:v>
                </c:pt>
                <c:pt idx="22">
                  <c:v>5.449141347424042E-3</c:v>
                </c:pt>
                <c:pt idx="23">
                  <c:v>3.8983903420523138E-3</c:v>
                </c:pt>
                <c:pt idx="24">
                  <c:v>3.2305127136306793E-3</c:v>
                </c:pt>
                <c:pt idx="25">
                  <c:v>2.0391979154865754E-3</c:v>
                </c:pt>
                <c:pt idx="26">
                  <c:v>4.1802136553646075E-3</c:v>
                </c:pt>
                <c:pt idx="27">
                  <c:v>6.967927041705093E-3</c:v>
                </c:pt>
                <c:pt idx="28">
                  <c:v>6.6720911310008133E-3</c:v>
                </c:pt>
                <c:pt idx="29">
                  <c:v>8.4200857317819969E-3</c:v>
                </c:pt>
                <c:pt idx="30">
                  <c:v>7.6609105180533753E-3</c:v>
                </c:pt>
                <c:pt idx="31">
                  <c:v>9.3801447222328568E-3</c:v>
                </c:pt>
                <c:pt idx="32">
                  <c:v>1.1008083689966714E-2</c:v>
                </c:pt>
                <c:pt idx="33">
                  <c:v>1.3557918358623638E-2</c:v>
                </c:pt>
                <c:pt idx="34">
                  <c:v>1.4593411345026079E-2</c:v>
                </c:pt>
                <c:pt idx="35">
                  <c:v>1.5056312038686688E-2</c:v>
                </c:pt>
                <c:pt idx="36">
                  <c:v>1.9726752011017559E-2</c:v>
                </c:pt>
                <c:pt idx="37">
                  <c:v>2.4974098914880855E-2</c:v>
                </c:pt>
                <c:pt idx="38">
                  <c:v>2.9060467533311138E-2</c:v>
                </c:pt>
                <c:pt idx="39">
                  <c:v>3.472238452489463E-2</c:v>
                </c:pt>
                <c:pt idx="40">
                  <c:v>3.6700769718025987E-2</c:v>
                </c:pt>
                <c:pt idx="41">
                  <c:v>3.6786675061530535E-2</c:v>
                </c:pt>
                <c:pt idx="42">
                  <c:v>4.0961011105752967E-2</c:v>
                </c:pt>
                <c:pt idx="43">
                  <c:v>4.6176351076798051E-2</c:v>
                </c:pt>
                <c:pt idx="44">
                  <c:v>3.9185621166698756E-2</c:v>
                </c:pt>
                <c:pt idx="45">
                  <c:v>4.2591673466640868E-2</c:v>
                </c:pt>
                <c:pt idx="46">
                  <c:v>4.246631278072683E-2</c:v>
                </c:pt>
                <c:pt idx="47">
                  <c:v>3.9232502176027854E-2</c:v>
                </c:pt>
                <c:pt idx="48">
                  <c:v>3.4684677706690627E-2</c:v>
                </c:pt>
                <c:pt idx="49">
                  <c:v>3.295145860399197E-2</c:v>
                </c:pt>
                <c:pt idx="50">
                  <c:v>2.8023824068417837E-2</c:v>
                </c:pt>
                <c:pt idx="51">
                  <c:v>2.1529614312844999E-2</c:v>
                </c:pt>
                <c:pt idx="52">
                  <c:v>1.786907433740513E-2</c:v>
                </c:pt>
                <c:pt idx="53">
                  <c:v>1.5268995106630585E-2</c:v>
                </c:pt>
                <c:pt idx="54">
                  <c:v>1.375041856144482E-2</c:v>
                </c:pt>
                <c:pt idx="55">
                  <c:v>1.3004549872276743E-2</c:v>
                </c:pt>
                <c:pt idx="56">
                  <c:v>1.4305047183949282E-2</c:v>
                </c:pt>
                <c:pt idx="57">
                  <c:v>1.328316563794707E-2</c:v>
                </c:pt>
                <c:pt idx="58">
                  <c:v>1.1347957086137471E-2</c:v>
                </c:pt>
                <c:pt idx="59">
                  <c:v>1.1075260645170205E-2</c:v>
                </c:pt>
                <c:pt idx="60">
                  <c:v>1.0313739632167328E-2</c:v>
                </c:pt>
                <c:pt idx="61">
                  <c:v>9.8637299952463956E-3</c:v>
                </c:pt>
                <c:pt idx="62">
                  <c:v>9.2944416978600185E-3</c:v>
                </c:pt>
                <c:pt idx="63">
                  <c:v>8.3138773418370247E-3</c:v>
                </c:pt>
                <c:pt idx="64">
                  <c:v>8.6007831063217421E-3</c:v>
                </c:pt>
                <c:pt idx="65">
                  <c:v>6.7694985735699438E-3</c:v>
                </c:pt>
                <c:pt idx="66">
                  <c:v>4.7021943573667714E-3</c:v>
                </c:pt>
                <c:pt idx="67">
                  <c:v>6.3247628213941977E-3</c:v>
                </c:pt>
                <c:pt idx="68">
                  <c:v>6.2150403977625857E-3</c:v>
                </c:pt>
                <c:pt idx="69">
                  <c:v>5.2776502983019734E-3</c:v>
                </c:pt>
                <c:pt idx="70">
                  <c:v>4.3057050592034442E-3</c:v>
                </c:pt>
                <c:pt idx="71">
                  <c:v>3.186813186813187E-3</c:v>
                </c:pt>
                <c:pt idx="72">
                  <c:v>3.0893536121673003E-3</c:v>
                </c:pt>
                <c:pt idx="73">
                  <c:v>4.3859649122807015E-3</c:v>
                </c:pt>
                <c:pt idx="74">
                  <c:v>4.1642171271800898E-3</c:v>
                </c:pt>
                <c:pt idx="75">
                  <c:v>4.3973179479182911E-3</c:v>
                </c:pt>
                <c:pt idx="76">
                  <c:v>4.4332493702770783E-3</c:v>
                </c:pt>
                <c:pt idx="77">
                  <c:v>5.1547168673790828E-3</c:v>
                </c:pt>
                <c:pt idx="78">
                  <c:v>5.5307068055815943E-3</c:v>
                </c:pt>
                <c:pt idx="79">
                  <c:v>5.9867704931759191E-3</c:v>
                </c:pt>
                <c:pt idx="80">
                  <c:v>5.8583261460350526E-3</c:v>
                </c:pt>
                <c:pt idx="81">
                  <c:v>6.3614655622714726E-3</c:v>
                </c:pt>
                <c:pt idx="82">
                  <c:v>7.0846617074034716E-3</c:v>
                </c:pt>
                <c:pt idx="83">
                  <c:v>7.8999568779646399E-3</c:v>
                </c:pt>
                <c:pt idx="84">
                  <c:v>8.2987551867219917E-3</c:v>
                </c:pt>
                <c:pt idx="85">
                  <c:v>9.9510636990929376E-3</c:v>
                </c:pt>
                <c:pt idx="86">
                  <c:v>8.5245518771530325E-3</c:v>
                </c:pt>
                <c:pt idx="87">
                  <c:v>8.414792496950551E-3</c:v>
                </c:pt>
                <c:pt idx="88">
                  <c:v>7.1677851359668032E-3</c:v>
                </c:pt>
                <c:pt idx="89">
                  <c:v>6.290953023949968E-3</c:v>
                </c:pt>
                <c:pt idx="90">
                  <c:v>5.6760697494495031E-3</c:v>
                </c:pt>
                <c:pt idx="91">
                  <c:v>4.3762379808001892E-3</c:v>
                </c:pt>
                <c:pt idx="92">
                  <c:v>3.1200232077627597E-3</c:v>
                </c:pt>
                <c:pt idx="93">
                  <c:v>1.4621010906980248E-3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D9-4918-A697-41139FF5A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648696"/>
        <c:axId val="628641808"/>
      </c:lineChart>
      <c:catAx>
        <c:axId val="628648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8641808"/>
        <c:crosses val="autoZero"/>
        <c:auto val="1"/>
        <c:lblAlgn val="ctr"/>
        <c:lblOffset val="100"/>
        <c:noMultiLvlLbl val="0"/>
      </c:catAx>
      <c:valAx>
        <c:axId val="62864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864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'10erAG'!$AL$2</c:f>
              <c:strCache>
                <c:ptCount val="1"/>
                <c:pt idx="0">
                  <c:v>A00..49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'10erAG'!$AL$3:$AL$96</c:f>
              <c:numCache>
                <c:formatCode>0.00%</c:formatCode>
                <c:ptCount val="94"/>
                <c:pt idx="0">
                  <c:v>0</c:v>
                </c:pt>
                <c:pt idx="1">
                  <c:v>5.4914881933003845E-4</c:v>
                </c:pt>
                <c:pt idx="2">
                  <c:v>6.5359477124183002E-4</c:v>
                </c:pt>
                <c:pt idx="3">
                  <c:v>1.7613903240958197E-3</c:v>
                </c:pt>
                <c:pt idx="4">
                  <c:v>1.2779941577409932E-3</c:v>
                </c:pt>
                <c:pt idx="5">
                  <c:v>1.7105155982731937E-3</c:v>
                </c:pt>
                <c:pt idx="6">
                  <c:v>1.2475049900199601E-3</c:v>
                </c:pt>
                <c:pt idx="7">
                  <c:v>1.1604774535809018E-3</c:v>
                </c:pt>
                <c:pt idx="8">
                  <c:v>5.1586278050038694E-4</c:v>
                </c:pt>
                <c:pt idx="9">
                  <c:v>2.9256875365710943E-4</c:v>
                </c:pt>
                <c:pt idx="10">
                  <c:v>0</c:v>
                </c:pt>
                <c:pt idx="11">
                  <c:v>2.2686025408348459E-3</c:v>
                </c:pt>
                <c:pt idx="12">
                  <c:v>4.9529470034670627E-4</c:v>
                </c:pt>
                <c:pt idx="13">
                  <c:v>6.1728395061728394E-4</c:v>
                </c:pt>
                <c:pt idx="14">
                  <c:v>1.7899761336515514E-3</c:v>
                </c:pt>
                <c:pt idx="15">
                  <c:v>6.2305295950155766E-4</c:v>
                </c:pt>
                <c:pt idx="16">
                  <c:v>4.3215211754537599E-4</c:v>
                </c:pt>
                <c:pt idx="17">
                  <c:v>1.5060240963855422E-3</c:v>
                </c:pt>
                <c:pt idx="18">
                  <c:v>1.1061946902654867E-3</c:v>
                </c:pt>
                <c:pt idx="19">
                  <c:v>8.8417329796640137E-4</c:v>
                </c:pt>
                <c:pt idx="20">
                  <c:v>0</c:v>
                </c:pt>
                <c:pt idx="21">
                  <c:v>0</c:v>
                </c:pt>
                <c:pt idx="22">
                  <c:v>4.2489908646696408E-4</c:v>
                </c:pt>
                <c:pt idx="23">
                  <c:v>0</c:v>
                </c:pt>
                <c:pt idx="24">
                  <c:v>1.2537612838515547E-4</c:v>
                </c:pt>
                <c:pt idx="25">
                  <c:v>0</c:v>
                </c:pt>
                <c:pt idx="26">
                  <c:v>2.8583678719451192E-4</c:v>
                </c:pt>
                <c:pt idx="27">
                  <c:v>1.3502565487442613E-4</c:v>
                </c:pt>
                <c:pt idx="28">
                  <c:v>0</c:v>
                </c:pt>
                <c:pt idx="29">
                  <c:v>3.1880977683315621E-4</c:v>
                </c:pt>
                <c:pt idx="30">
                  <c:v>4.4587123238808634E-4</c:v>
                </c:pt>
                <c:pt idx="31">
                  <c:v>2.7895559027002904E-4</c:v>
                </c:pt>
                <c:pt idx="32">
                  <c:v>1.4128783864928826E-4</c:v>
                </c:pt>
                <c:pt idx="33">
                  <c:v>2.6519246853389363E-4</c:v>
                </c:pt>
                <c:pt idx="34">
                  <c:v>4.2266022344637148E-4</c:v>
                </c:pt>
                <c:pt idx="35">
                  <c:v>3.0137123913807825E-4</c:v>
                </c:pt>
                <c:pt idx="36">
                  <c:v>3.0086121522859187E-4</c:v>
                </c:pt>
                <c:pt idx="37">
                  <c:v>2.4316887438407883E-4</c:v>
                </c:pt>
                <c:pt idx="38">
                  <c:v>4.2660941843503152E-4</c:v>
                </c:pt>
                <c:pt idx="39">
                  <c:v>3.5203162868786982E-4</c:v>
                </c:pt>
                <c:pt idx="40">
                  <c:v>3.5423308537017357E-4</c:v>
                </c:pt>
                <c:pt idx="41">
                  <c:v>3.8922785609088998E-4</c:v>
                </c:pt>
                <c:pt idx="42">
                  <c:v>5.1595989457684313E-4</c:v>
                </c:pt>
                <c:pt idx="43">
                  <c:v>4.359549836113219E-4</c:v>
                </c:pt>
                <c:pt idx="44">
                  <c:v>4.2992821501621999E-4</c:v>
                </c:pt>
                <c:pt idx="45">
                  <c:v>4.37006344684708E-4</c:v>
                </c:pt>
                <c:pt idx="46">
                  <c:v>4.7002084440266479E-4</c:v>
                </c:pt>
                <c:pt idx="47">
                  <c:v>4.94083351861459E-4</c:v>
                </c:pt>
                <c:pt idx="48">
                  <c:v>5.1795580110497235E-4</c:v>
                </c:pt>
                <c:pt idx="49">
                  <c:v>6.346743767850217E-4</c:v>
                </c:pt>
                <c:pt idx="50">
                  <c:v>4.3112024938648272E-4</c:v>
                </c:pt>
                <c:pt idx="51">
                  <c:v>6.1630568762106007E-4</c:v>
                </c:pt>
                <c:pt idx="52">
                  <c:v>6.6993595412278585E-4</c:v>
                </c:pt>
                <c:pt idx="53">
                  <c:v>6.829726384086738E-4</c:v>
                </c:pt>
                <c:pt idx="54">
                  <c:v>7.0004070004070008E-4</c:v>
                </c:pt>
                <c:pt idx="55">
                  <c:v>5.2449788921581173E-4</c:v>
                </c:pt>
                <c:pt idx="56">
                  <c:v>6.4541821727249007E-4</c:v>
                </c:pt>
                <c:pt idx="57">
                  <c:v>5.8865683865683865E-4</c:v>
                </c:pt>
                <c:pt idx="58">
                  <c:v>5.041982219295357E-4</c:v>
                </c:pt>
                <c:pt idx="59">
                  <c:v>5.814711219385044E-4</c:v>
                </c:pt>
                <c:pt idx="60">
                  <c:v>5.253081807994023E-4</c:v>
                </c:pt>
                <c:pt idx="61">
                  <c:v>4.4567764567189497E-4</c:v>
                </c:pt>
                <c:pt idx="62">
                  <c:v>4.670904327694401E-4</c:v>
                </c:pt>
                <c:pt idx="63">
                  <c:v>5.2910052910052914E-4</c:v>
                </c:pt>
                <c:pt idx="64">
                  <c:v>2.2726239716376528E-4</c:v>
                </c:pt>
                <c:pt idx="65">
                  <c:v>4.5062443671945411E-4</c:v>
                </c:pt>
                <c:pt idx="66">
                  <c:v>3.6835804401878628E-4</c:v>
                </c:pt>
                <c:pt idx="67">
                  <c:v>5.2447552447552448E-4</c:v>
                </c:pt>
                <c:pt idx="68">
                  <c:v>0</c:v>
                </c:pt>
                <c:pt idx="69">
                  <c:v>5.7355893318038426E-4</c:v>
                </c:pt>
                <c:pt idx="70">
                  <c:v>2.1829294913774285E-4</c:v>
                </c:pt>
                <c:pt idx="71">
                  <c:v>1.2983640612827837E-4</c:v>
                </c:pt>
                <c:pt idx="72">
                  <c:v>9.359790340696369E-5</c:v>
                </c:pt>
                <c:pt idx="73">
                  <c:v>4.6292724326826634E-4</c:v>
                </c:pt>
                <c:pt idx="74">
                  <c:v>2.3164234422052351E-4</c:v>
                </c:pt>
                <c:pt idx="75">
                  <c:v>5.5510324920435197E-4</c:v>
                </c:pt>
                <c:pt idx="76">
                  <c:v>4.720989519403267E-4</c:v>
                </c:pt>
                <c:pt idx="77">
                  <c:v>4.9796368421988651E-4</c:v>
                </c:pt>
                <c:pt idx="78">
                  <c:v>6.2248611377130813E-4</c:v>
                </c:pt>
                <c:pt idx="79">
                  <c:v>5.0870737456123994E-4</c:v>
                </c:pt>
                <c:pt idx="80">
                  <c:v>4.8268372149149272E-4</c:v>
                </c:pt>
                <c:pt idx="81">
                  <c:v>2.7989643831782243E-4</c:v>
                </c:pt>
                <c:pt idx="82">
                  <c:v>4.9824481938625298E-4</c:v>
                </c:pt>
                <c:pt idx="83">
                  <c:v>4.7518837824994908E-4</c:v>
                </c:pt>
                <c:pt idx="84">
                  <c:v>4.3005467838053694E-4</c:v>
                </c:pt>
                <c:pt idx="85">
                  <c:v>2.9811760029527836E-4</c:v>
                </c:pt>
                <c:pt idx="86">
                  <c:v>3.5830552199995905E-4</c:v>
                </c:pt>
                <c:pt idx="87">
                  <c:v>2.6020702721602873E-4</c:v>
                </c:pt>
                <c:pt idx="88">
                  <c:v>1.9790738975777178E-4</c:v>
                </c:pt>
                <c:pt idx="89">
                  <c:v>1.4975997927645692E-4</c:v>
                </c:pt>
                <c:pt idx="90">
                  <c:v>1.3754042454144376E-4</c:v>
                </c:pt>
                <c:pt idx="91">
                  <c:v>1.1936713714198902E-4</c:v>
                </c:pt>
                <c:pt idx="92">
                  <c:v>1.1059907834101383E-4</c:v>
                </c:pt>
                <c:pt idx="93">
                  <c:v>3.4876363292129401E-5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A-4F24-9C2D-C15D2F6EBA87}"/>
            </c:ext>
          </c:extLst>
        </c:ser>
        <c:ser>
          <c:idx val="1"/>
          <c:order val="1"/>
          <c:tx>
            <c:strRef>
              <c:f>'10erAG'!$AM$2</c:f>
              <c:strCache>
                <c:ptCount val="1"/>
                <c:pt idx="0">
                  <c:v>A50..59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'10erAG'!$AM$3:$AM$96</c:f>
              <c:numCache>
                <c:formatCode>0.00%</c:formatCode>
                <c:ptCount val="94"/>
                <c:pt idx="0">
                  <c:v>4.7846889952153108E-3</c:v>
                </c:pt>
                <c:pt idx="1">
                  <c:v>4.048582995951417E-3</c:v>
                </c:pt>
                <c:pt idx="2">
                  <c:v>4.933920704845815E-3</c:v>
                </c:pt>
                <c:pt idx="3">
                  <c:v>9.0885142255005269E-3</c:v>
                </c:pt>
                <c:pt idx="4">
                  <c:v>9.2328581126951796E-3</c:v>
                </c:pt>
                <c:pt idx="5">
                  <c:v>1.1518525628719524E-2</c:v>
                </c:pt>
                <c:pt idx="6">
                  <c:v>1.312E-2</c:v>
                </c:pt>
                <c:pt idx="7">
                  <c:v>8.7890625E-3</c:v>
                </c:pt>
                <c:pt idx="8">
                  <c:v>1.2531328320802004E-2</c:v>
                </c:pt>
                <c:pt idx="9">
                  <c:v>8.7378640776699032E-3</c:v>
                </c:pt>
                <c:pt idx="10">
                  <c:v>9.562841530054645E-3</c:v>
                </c:pt>
                <c:pt idx="11">
                  <c:v>3.8910505836575876E-3</c:v>
                </c:pt>
                <c:pt idx="12">
                  <c:v>6.2761506276150627E-3</c:v>
                </c:pt>
                <c:pt idx="13">
                  <c:v>1.0273972602739725E-2</c:v>
                </c:pt>
                <c:pt idx="14">
                  <c:v>3.5714285714285713E-3</c:v>
                </c:pt>
                <c:pt idx="15">
                  <c:v>1.1516314779270634E-2</c:v>
                </c:pt>
                <c:pt idx="16">
                  <c:v>4.4052863436123352E-3</c:v>
                </c:pt>
                <c:pt idx="17">
                  <c:v>2.9239766081871343E-3</c:v>
                </c:pt>
                <c:pt idx="18">
                  <c:v>6.9686411149825784E-3</c:v>
                </c:pt>
                <c:pt idx="19">
                  <c:v>0</c:v>
                </c:pt>
                <c:pt idx="20">
                  <c:v>3.7453183520599251E-3</c:v>
                </c:pt>
                <c:pt idx="21">
                  <c:v>6.2500000000000003E-3</c:v>
                </c:pt>
                <c:pt idx="22">
                  <c:v>1.3831258644536654E-3</c:v>
                </c:pt>
                <c:pt idx="23">
                  <c:v>2.509410288582183E-3</c:v>
                </c:pt>
                <c:pt idx="24">
                  <c:v>5.0505050505050509E-3</c:v>
                </c:pt>
                <c:pt idx="25">
                  <c:v>3.3519553072625698E-3</c:v>
                </c:pt>
                <c:pt idx="26">
                  <c:v>1.0604453870625664E-3</c:v>
                </c:pt>
                <c:pt idx="27">
                  <c:v>5.7236304170073587E-3</c:v>
                </c:pt>
                <c:pt idx="28">
                  <c:v>1.2055455093429777E-3</c:v>
                </c:pt>
                <c:pt idx="29">
                  <c:v>1.611170784103115E-3</c:v>
                </c:pt>
                <c:pt idx="30">
                  <c:v>1.7323516673884798E-3</c:v>
                </c:pt>
                <c:pt idx="31">
                  <c:v>1.448225923244026E-3</c:v>
                </c:pt>
                <c:pt idx="32">
                  <c:v>3.3424491036159222E-3</c:v>
                </c:pt>
                <c:pt idx="33">
                  <c:v>2.4634586960091969E-3</c:v>
                </c:pt>
                <c:pt idx="34">
                  <c:v>2.4552975713904458E-3</c:v>
                </c:pt>
                <c:pt idx="35">
                  <c:v>3.0287255690691402E-3</c:v>
                </c:pt>
                <c:pt idx="36">
                  <c:v>3.3344291551214013E-3</c:v>
                </c:pt>
                <c:pt idx="37">
                  <c:v>4.2643923240938165E-3</c:v>
                </c:pt>
                <c:pt idx="38">
                  <c:v>4.4539021131291138E-3</c:v>
                </c:pt>
                <c:pt idx="39">
                  <c:v>5.0625656700735502E-3</c:v>
                </c:pt>
                <c:pt idx="40">
                  <c:v>4.561350159647256E-3</c:v>
                </c:pt>
                <c:pt idx="41">
                  <c:v>5.247326203208556E-3</c:v>
                </c:pt>
                <c:pt idx="42">
                  <c:v>5.2115392506873488E-3</c:v>
                </c:pt>
                <c:pt idx="43">
                  <c:v>6.2898899269262787E-3</c:v>
                </c:pt>
                <c:pt idx="44">
                  <c:v>5.1586489252814739E-3</c:v>
                </c:pt>
                <c:pt idx="45">
                  <c:v>4.9899193548387094E-3</c:v>
                </c:pt>
                <c:pt idx="46">
                  <c:v>5.6322674418604647E-3</c:v>
                </c:pt>
                <c:pt idx="47">
                  <c:v>5.4800526085050415E-3</c:v>
                </c:pt>
                <c:pt idx="48">
                  <c:v>5.3985963649451144E-3</c:v>
                </c:pt>
                <c:pt idx="49">
                  <c:v>6.4633178364893983E-3</c:v>
                </c:pt>
                <c:pt idx="50">
                  <c:v>5.602548610348237E-3</c:v>
                </c:pt>
                <c:pt idx="51">
                  <c:v>5.0046918986549893E-3</c:v>
                </c:pt>
                <c:pt idx="52">
                  <c:v>5.2181173032769777E-3</c:v>
                </c:pt>
                <c:pt idx="53">
                  <c:v>6.4555000860733345E-3</c:v>
                </c:pt>
                <c:pt idx="54">
                  <c:v>5.3381985269274953E-3</c:v>
                </c:pt>
                <c:pt idx="55">
                  <c:v>6.127318078299534E-3</c:v>
                </c:pt>
                <c:pt idx="56">
                  <c:v>5.754121943122718E-3</c:v>
                </c:pt>
                <c:pt idx="57">
                  <c:v>6.213394448688566E-3</c:v>
                </c:pt>
                <c:pt idx="58">
                  <c:v>6.0146923783287419E-3</c:v>
                </c:pt>
                <c:pt idx="59">
                  <c:v>6.5316209894523145E-3</c:v>
                </c:pt>
                <c:pt idx="60">
                  <c:v>4.9332270281044451E-3</c:v>
                </c:pt>
                <c:pt idx="61">
                  <c:v>4.864181933038534E-3</c:v>
                </c:pt>
                <c:pt idx="62">
                  <c:v>4.4456793553764931E-3</c:v>
                </c:pt>
                <c:pt idx="63">
                  <c:v>3.2657504422370391E-3</c:v>
                </c:pt>
                <c:pt idx="64">
                  <c:v>3.7650602409638554E-3</c:v>
                </c:pt>
                <c:pt idx="65">
                  <c:v>6.1326178612495213E-3</c:v>
                </c:pt>
                <c:pt idx="66">
                  <c:v>5.5624227441285539E-3</c:v>
                </c:pt>
                <c:pt idx="67">
                  <c:v>7.4534161490683228E-3</c:v>
                </c:pt>
                <c:pt idx="68">
                  <c:v>7.3664825046040518E-3</c:v>
                </c:pt>
                <c:pt idx="69">
                  <c:v>2.1929824561403508E-3</c:v>
                </c:pt>
                <c:pt idx="70">
                  <c:v>7.4766355140186919E-3</c:v>
                </c:pt>
                <c:pt idx="71">
                  <c:v>3.6540803897685747E-3</c:v>
                </c:pt>
                <c:pt idx="72">
                  <c:v>6.8493150684931503E-3</c:v>
                </c:pt>
                <c:pt idx="73">
                  <c:v>7.1326676176890159E-3</c:v>
                </c:pt>
                <c:pt idx="74">
                  <c:v>5.1078320090805901E-3</c:v>
                </c:pt>
                <c:pt idx="75">
                  <c:v>6.5743944636678202E-3</c:v>
                </c:pt>
                <c:pt idx="76">
                  <c:v>5.2983183598249248E-3</c:v>
                </c:pt>
                <c:pt idx="77">
                  <c:v>5.5788005578800556E-3</c:v>
                </c:pt>
                <c:pt idx="78">
                  <c:v>7.6098773101413259E-3</c:v>
                </c:pt>
                <c:pt idx="79">
                  <c:v>5.6205377487467722E-3</c:v>
                </c:pt>
                <c:pt idx="80">
                  <c:v>4.2165626581210994E-3</c:v>
                </c:pt>
                <c:pt idx="81">
                  <c:v>2.9717682020802376E-3</c:v>
                </c:pt>
                <c:pt idx="82">
                  <c:v>5.4455445544554452E-3</c:v>
                </c:pt>
                <c:pt idx="83">
                  <c:v>3.6917397323488694E-3</c:v>
                </c:pt>
                <c:pt idx="84">
                  <c:v>3.5823950870010235E-3</c:v>
                </c:pt>
                <c:pt idx="85">
                  <c:v>4.2244540092459745E-3</c:v>
                </c:pt>
                <c:pt idx="86">
                  <c:v>4.2267808836789897E-3</c:v>
                </c:pt>
                <c:pt idx="87">
                  <c:v>2.822808290991209E-3</c:v>
                </c:pt>
                <c:pt idx="88">
                  <c:v>2.3910295168471391E-3</c:v>
                </c:pt>
                <c:pt idx="89">
                  <c:v>2.1472519304620722E-3</c:v>
                </c:pt>
                <c:pt idx="90">
                  <c:v>2.3652099123797239E-3</c:v>
                </c:pt>
                <c:pt idx="91">
                  <c:v>1.7768368523524186E-3</c:v>
                </c:pt>
                <c:pt idx="92">
                  <c:v>7.0541118645610519E-4</c:v>
                </c:pt>
                <c:pt idx="93">
                  <c:v>4.983729588695729E-4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A-4F24-9C2D-C15D2F6EBA87}"/>
            </c:ext>
          </c:extLst>
        </c:ser>
        <c:ser>
          <c:idx val="2"/>
          <c:order val="2"/>
          <c:tx>
            <c:strRef>
              <c:f>'10erAG'!$AN$2</c:f>
              <c:strCache>
                <c:ptCount val="1"/>
                <c:pt idx="0">
                  <c:v>A60..69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'10erAG'!$AN$3:$AN$96</c:f>
              <c:numCache>
                <c:formatCode>0.00%</c:formatCode>
                <c:ptCount val="94"/>
                <c:pt idx="0">
                  <c:v>1.1363636363636364E-2</c:v>
                </c:pt>
                <c:pt idx="1">
                  <c:v>2.1084337349397589E-2</c:v>
                </c:pt>
                <c:pt idx="2">
                  <c:v>2.1756647864625302E-2</c:v>
                </c:pt>
                <c:pt idx="3">
                  <c:v>4.60431654676259E-2</c:v>
                </c:pt>
                <c:pt idx="4">
                  <c:v>4.9026192075218265E-2</c:v>
                </c:pt>
                <c:pt idx="5">
                  <c:v>4.5485871812543072E-2</c:v>
                </c:pt>
                <c:pt idx="6">
                  <c:v>6.6590126291618826E-2</c:v>
                </c:pt>
                <c:pt idx="7">
                  <c:v>5.3708439897698211E-2</c:v>
                </c:pt>
                <c:pt idx="8">
                  <c:v>4.6268656716417909E-2</c:v>
                </c:pt>
                <c:pt idx="9">
                  <c:v>4.2513863216266171E-2</c:v>
                </c:pt>
                <c:pt idx="10">
                  <c:v>4.9350649350649353E-2</c:v>
                </c:pt>
                <c:pt idx="11">
                  <c:v>3.7037037037037035E-2</c:v>
                </c:pt>
                <c:pt idx="12">
                  <c:v>3.272727272727273E-2</c:v>
                </c:pt>
                <c:pt idx="13">
                  <c:v>3.5928143712574849E-2</c:v>
                </c:pt>
                <c:pt idx="14">
                  <c:v>2.1126760563380281E-2</c:v>
                </c:pt>
                <c:pt idx="15">
                  <c:v>2.6315789473684209E-2</c:v>
                </c:pt>
                <c:pt idx="16">
                  <c:v>2.3255813953488372E-2</c:v>
                </c:pt>
                <c:pt idx="17">
                  <c:v>4.0229885057471264E-2</c:v>
                </c:pt>
                <c:pt idx="18">
                  <c:v>6.41025641025641E-3</c:v>
                </c:pt>
                <c:pt idx="19">
                  <c:v>3.8674033149171269E-2</c:v>
                </c:pt>
                <c:pt idx="20">
                  <c:v>2.9661016949152543E-2</c:v>
                </c:pt>
                <c:pt idx="21">
                  <c:v>8.4388185654008432E-3</c:v>
                </c:pt>
                <c:pt idx="22">
                  <c:v>6.1538461538461538E-3</c:v>
                </c:pt>
                <c:pt idx="23">
                  <c:v>9.9009900990099011E-3</c:v>
                </c:pt>
                <c:pt idx="24">
                  <c:v>1.3927576601671309E-2</c:v>
                </c:pt>
                <c:pt idx="25">
                  <c:v>1.0752688172043012E-2</c:v>
                </c:pt>
                <c:pt idx="26">
                  <c:v>1.8617021276595744E-2</c:v>
                </c:pt>
                <c:pt idx="27">
                  <c:v>1.0657193605683837E-2</c:v>
                </c:pt>
                <c:pt idx="28">
                  <c:v>7.7021822849807449E-3</c:v>
                </c:pt>
                <c:pt idx="29">
                  <c:v>1.0625737898465172E-2</c:v>
                </c:pt>
                <c:pt idx="30">
                  <c:v>1.3250883392226149E-2</c:v>
                </c:pt>
                <c:pt idx="31">
                  <c:v>1.3782542113323124E-2</c:v>
                </c:pt>
                <c:pt idx="32">
                  <c:v>9.4007050528789656E-3</c:v>
                </c:pt>
                <c:pt idx="33">
                  <c:v>1.4462477904547646E-2</c:v>
                </c:pt>
                <c:pt idx="34">
                  <c:v>1.5829751546283678E-2</c:v>
                </c:pt>
                <c:pt idx="35">
                  <c:v>1.232346856166232E-2</c:v>
                </c:pt>
                <c:pt idx="36">
                  <c:v>1.7547066349844636E-2</c:v>
                </c:pt>
                <c:pt idx="37">
                  <c:v>2.2532751091703055E-2</c:v>
                </c:pt>
                <c:pt idx="38">
                  <c:v>2.5507454643434523E-2</c:v>
                </c:pt>
                <c:pt idx="39">
                  <c:v>2.7437988447162758E-2</c:v>
                </c:pt>
                <c:pt idx="40">
                  <c:v>2.6497774734679905E-2</c:v>
                </c:pt>
                <c:pt idx="41">
                  <c:v>2.4906528616623527E-2</c:v>
                </c:pt>
                <c:pt idx="42">
                  <c:v>2.8037383177570093E-2</c:v>
                </c:pt>
                <c:pt idx="43">
                  <c:v>3.0376303460782832E-2</c:v>
                </c:pt>
                <c:pt idx="44">
                  <c:v>2.7378097521982413E-2</c:v>
                </c:pt>
                <c:pt idx="45">
                  <c:v>2.7239304812834226E-2</c:v>
                </c:pt>
                <c:pt idx="46">
                  <c:v>3.3272469060661392E-2</c:v>
                </c:pt>
                <c:pt idx="47">
                  <c:v>3.0780416868637906E-2</c:v>
                </c:pt>
                <c:pt idx="48">
                  <c:v>2.6362559241706163E-2</c:v>
                </c:pt>
                <c:pt idx="49">
                  <c:v>2.8229758870809644E-2</c:v>
                </c:pt>
                <c:pt idx="50">
                  <c:v>2.6674233825198637E-2</c:v>
                </c:pt>
                <c:pt idx="51">
                  <c:v>2.6264418811002662E-2</c:v>
                </c:pt>
                <c:pt idx="52">
                  <c:v>2.4755218917421024E-2</c:v>
                </c:pt>
                <c:pt idx="53">
                  <c:v>2.0551144325081736E-2</c:v>
                </c:pt>
                <c:pt idx="54">
                  <c:v>2.1882352941176471E-2</c:v>
                </c:pt>
                <c:pt idx="55">
                  <c:v>2.2913881993507735E-2</c:v>
                </c:pt>
                <c:pt idx="56">
                  <c:v>2.7483124397299902E-2</c:v>
                </c:pt>
                <c:pt idx="57">
                  <c:v>2.4861384367733858E-2</c:v>
                </c:pt>
                <c:pt idx="58">
                  <c:v>2.1021501079050434E-2</c:v>
                </c:pt>
                <c:pt idx="59">
                  <c:v>2.253088912218364E-2</c:v>
                </c:pt>
                <c:pt idx="60">
                  <c:v>2.0059435364041606E-2</c:v>
                </c:pt>
                <c:pt idx="61">
                  <c:v>1.7456359102244388E-2</c:v>
                </c:pt>
                <c:pt idx="62">
                  <c:v>1.71900826446281E-2</c:v>
                </c:pt>
                <c:pt idx="63">
                  <c:v>1.571294559099437E-2</c:v>
                </c:pt>
                <c:pt idx="64">
                  <c:v>2.4090694378837978E-2</c:v>
                </c:pt>
                <c:pt idx="65">
                  <c:v>1.1789181692094313E-2</c:v>
                </c:pt>
                <c:pt idx="66">
                  <c:v>7.98175598631699E-3</c:v>
                </c:pt>
                <c:pt idx="67">
                  <c:v>2.1582733812949641E-2</c:v>
                </c:pt>
                <c:pt idx="68">
                  <c:v>2.7237354085603113E-2</c:v>
                </c:pt>
                <c:pt idx="69">
                  <c:v>2.1645021645021644E-2</c:v>
                </c:pt>
                <c:pt idx="70">
                  <c:v>1.1494252873563218E-2</c:v>
                </c:pt>
                <c:pt idx="71">
                  <c:v>1.4326647564469915E-2</c:v>
                </c:pt>
                <c:pt idx="72">
                  <c:v>1.1037527593818985E-2</c:v>
                </c:pt>
                <c:pt idx="73">
                  <c:v>1.5673981191222569E-2</c:v>
                </c:pt>
                <c:pt idx="74">
                  <c:v>1.3157894736842105E-2</c:v>
                </c:pt>
                <c:pt idx="75">
                  <c:v>1.8800358102059087E-2</c:v>
                </c:pt>
                <c:pt idx="76">
                  <c:v>2.2915340547422024E-2</c:v>
                </c:pt>
                <c:pt idx="77">
                  <c:v>2.0915032679738561E-2</c:v>
                </c:pt>
                <c:pt idx="78">
                  <c:v>1.9414048711613129E-2</c:v>
                </c:pt>
                <c:pt idx="79">
                  <c:v>2.0073603211776515E-2</c:v>
                </c:pt>
                <c:pt idx="80">
                  <c:v>1.595937613347842E-2</c:v>
                </c:pt>
                <c:pt idx="81">
                  <c:v>1.5595283377710156E-2</c:v>
                </c:pt>
                <c:pt idx="82">
                  <c:v>1.4447884416924664E-2</c:v>
                </c:pt>
                <c:pt idx="83">
                  <c:v>1.5823679005368747E-2</c:v>
                </c:pt>
                <c:pt idx="84">
                  <c:v>1.7909002904162634E-2</c:v>
                </c:pt>
                <c:pt idx="85">
                  <c:v>1.7334304442825927E-2</c:v>
                </c:pt>
                <c:pt idx="86">
                  <c:v>1.1792686552373402E-2</c:v>
                </c:pt>
                <c:pt idx="87">
                  <c:v>1.0293503964390041E-2</c:v>
                </c:pt>
                <c:pt idx="88">
                  <c:v>1.0736485213787908E-2</c:v>
                </c:pt>
                <c:pt idx="89">
                  <c:v>8.6047503911250173E-3</c:v>
                </c:pt>
                <c:pt idx="90">
                  <c:v>7.8704127390866654E-3</c:v>
                </c:pt>
                <c:pt idx="91">
                  <c:v>6.1998657761017546E-3</c:v>
                </c:pt>
                <c:pt idx="92">
                  <c:v>4.8156508653122649E-3</c:v>
                </c:pt>
                <c:pt idx="93">
                  <c:v>1.8813240453551634E-3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FA-4F24-9C2D-C15D2F6EBA87}"/>
            </c:ext>
          </c:extLst>
        </c:ser>
        <c:ser>
          <c:idx val="3"/>
          <c:order val="3"/>
          <c:tx>
            <c:strRef>
              <c:f>'10erAG'!$AO$2</c:f>
              <c:strCache>
                <c:ptCount val="1"/>
                <c:pt idx="0">
                  <c:v>A70..79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'10erAG'!$AO$3:$AO$96</c:f>
              <c:numCache>
                <c:formatCode>0.00%</c:formatCode>
                <c:ptCount val="94"/>
                <c:pt idx="0">
                  <c:v>0.11428571428571428</c:v>
                </c:pt>
                <c:pt idx="1">
                  <c:v>6.1776061776061778E-2</c:v>
                </c:pt>
                <c:pt idx="2">
                  <c:v>0.11922753988245172</c:v>
                </c:pt>
                <c:pt idx="3">
                  <c:v>0.14019033674963396</c:v>
                </c:pt>
                <c:pt idx="4">
                  <c:v>0.15884928080050031</c:v>
                </c:pt>
                <c:pt idx="5">
                  <c:v>0.17267713194739076</c:v>
                </c:pt>
                <c:pt idx="6">
                  <c:v>0.16621803499327054</c:v>
                </c:pt>
                <c:pt idx="7">
                  <c:v>0.13564356435643565</c:v>
                </c:pt>
                <c:pt idx="8">
                  <c:v>0.15890850722311398</c:v>
                </c:pt>
                <c:pt idx="9">
                  <c:v>0.13097713097713098</c:v>
                </c:pt>
                <c:pt idx="10">
                  <c:v>0.10264900662251655</c:v>
                </c:pt>
                <c:pt idx="11">
                  <c:v>6.5326633165829151E-2</c:v>
                </c:pt>
                <c:pt idx="12">
                  <c:v>8.0246913580246909E-2</c:v>
                </c:pt>
                <c:pt idx="13">
                  <c:v>8.5714285714285715E-2</c:v>
                </c:pt>
                <c:pt idx="14">
                  <c:v>8.1395348837209308E-2</c:v>
                </c:pt>
                <c:pt idx="15">
                  <c:v>7.3770491803278687E-2</c:v>
                </c:pt>
                <c:pt idx="16">
                  <c:v>6.1224489795918366E-2</c:v>
                </c:pt>
                <c:pt idx="17">
                  <c:v>3.896103896103896E-2</c:v>
                </c:pt>
                <c:pt idx="18">
                  <c:v>8.3333333333333329E-2</c:v>
                </c:pt>
                <c:pt idx="19">
                  <c:v>4.716981132075472E-2</c:v>
                </c:pt>
                <c:pt idx="20">
                  <c:v>7.4999999999999997E-2</c:v>
                </c:pt>
                <c:pt idx="21">
                  <c:v>6.25E-2</c:v>
                </c:pt>
                <c:pt idx="22">
                  <c:v>2.7397260273972601E-2</c:v>
                </c:pt>
                <c:pt idx="23">
                  <c:v>0.04</c:v>
                </c:pt>
                <c:pt idx="24">
                  <c:v>6.097560975609756E-2</c:v>
                </c:pt>
                <c:pt idx="25">
                  <c:v>1.8633540372670808E-2</c:v>
                </c:pt>
                <c:pt idx="26">
                  <c:v>5.5555555555555552E-2</c:v>
                </c:pt>
                <c:pt idx="27">
                  <c:v>4.6979865771812082E-2</c:v>
                </c:pt>
                <c:pt idx="28">
                  <c:v>6.363636363636363E-2</c:v>
                </c:pt>
                <c:pt idx="29">
                  <c:v>5.6000000000000001E-2</c:v>
                </c:pt>
                <c:pt idx="30">
                  <c:v>3.6418816388467376E-2</c:v>
                </c:pt>
                <c:pt idx="31">
                  <c:v>4.779411764705882E-2</c:v>
                </c:pt>
                <c:pt idx="32">
                  <c:v>4.9537289058247141E-2</c:v>
                </c:pt>
                <c:pt idx="33">
                  <c:v>6.3464337700145562E-2</c:v>
                </c:pt>
                <c:pt idx="34">
                  <c:v>6.0984437205935577E-2</c:v>
                </c:pt>
                <c:pt idx="35">
                  <c:v>6.5694600224323024E-2</c:v>
                </c:pt>
                <c:pt idx="36">
                  <c:v>7.2578196173701787E-2</c:v>
                </c:pt>
                <c:pt idx="37">
                  <c:v>9.0706650831353916E-2</c:v>
                </c:pt>
                <c:pt idx="38">
                  <c:v>9.6073141486810551E-2</c:v>
                </c:pt>
                <c:pt idx="39">
                  <c:v>0.10811173784582326</c:v>
                </c:pt>
                <c:pt idx="40">
                  <c:v>0.11089805049536593</c:v>
                </c:pt>
                <c:pt idx="41">
                  <c:v>0.10501171804579051</c:v>
                </c:pt>
                <c:pt idx="42">
                  <c:v>0.11554577833647602</c:v>
                </c:pt>
                <c:pt idx="43">
                  <c:v>0.11718393427658604</c:v>
                </c:pt>
                <c:pt idx="44">
                  <c:v>0.1040899591999204</c:v>
                </c:pt>
                <c:pt idx="45">
                  <c:v>0.11452584044154542</c:v>
                </c:pt>
                <c:pt idx="46">
                  <c:v>0.11687306501547988</c:v>
                </c:pt>
                <c:pt idx="47">
                  <c:v>0.11560256894597658</c:v>
                </c:pt>
                <c:pt idx="48">
                  <c:v>0.10403945514325974</c:v>
                </c:pt>
                <c:pt idx="49">
                  <c:v>0.11083969465648855</c:v>
                </c:pt>
                <c:pt idx="50">
                  <c:v>0.10866284334440085</c:v>
                </c:pt>
                <c:pt idx="51">
                  <c:v>8.3074051026757939E-2</c:v>
                </c:pt>
                <c:pt idx="52">
                  <c:v>8.3247687564234327E-2</c:v>
                </c:pt>
                <c:pt idx="53">
                  <c:v>7.8898514851485149E-2</c:v>
                </c:pt>
                <c:pt idx="54">
                  <c:v>7.8220140515222483E-2</c:v>
                </c:pt>
                <c:pt idx="55">
                  <c:v>7.9217700513630973E-2</c:v>
                </c:pt>
                <c:pt idx="56">
                  <c:v>8.3924349881796687E-2</c:v>
                </c:pt>
                <c:pt idx="57">
                  <c:v>8.0407494997271234E-2</c:v>
                </c:pt>
                <c:pt idx="58">
                  <c:v>7.3757518201962649E-2</c:v>
                </c:pt>
                <c:pt idx="59">
                  <c:v>7.8866507340389205E-2</c:v>
                </c:pt>
                <c:pt idx="60">
                  <c:v>7.7230892356942776E-2</c:v>
                </c:pt>
                <c:pt idx="61">
                  <c:v>7.7253218884120178E-2</c:v>
                </c:pt>
                <c:pt idx="62">
                  <c:v>6.7374588062980592E-2</c:v>
                </c:pt>
                <c:pt idx="63">
                  <c:v>6.5193965517241381E-2</c:v>
                </c:pt>
                <c:pt idx="64">
                  <c:v>7.1572580645161296E-2</c:v>
                </c:pt>
                <c:pt idx="65">
                  <c:v>6.0708263069139963E-2</c:v>
                </c:pt>
                <c:pt idx="66">
                  <c:v>4.3478260869565216E-2</c:v>
                </c:pt>
                <c:pt idx="67">
                  <c:v>5.232558139534884E-2</c:v>
                </c:pt>
                <c:pt idx="68">
                  <c:v>5.7851239669421489E-2</c:v>
                </c:pt>
                <c:pt idx="69">
                  <c:v>5.2631578947368418E-2</c:v>
                </c:pt>
                <c:pt idx="70">
                  <c:v>3.8461538461538464E-2</c:v>
                </c:pt>
                <c:pt idx="71">
                  <c:v>5.1724137931034482E-2</c:v>
                </c:pt>
                <c:pt idx="72">
                  <c:v>6.0240963855421686E-2</c:v>
                </c:pt>
                <c:pt idx="73">
                  <c:v>5.5970149253731345E-2</c:v>
                </c:pt>
                <c:pt idx="74">
                  <c:v>6.4625850340136057E-2</c:v>
                </c:pt>
                <c:pt idx="75">
                  <c:v>5.904761904761905E-2</c:v>
                </c:pt>
                <c:pt idx="76">
                  <c:v>7.511045655375552E-2</c:v>
                </c:pt>
                <c:pt idx="77">
                  <c:v>7.170542635658915E-2</c:v>
                </c:pt>
                <c:pt idx="78">
                  <c:v>7.0257611241217793E-2</c:v>
                </c:pt>
                <c:pt idx="79">
                  <c:v>6.0949681077250177E-2</c:v>
                </c:pt>
                <c:pt idx="80">
                  <c:v>4.9962149886449661E-2</c:v>
                </c:pt>
                <c:pt idx="81">
                  <c:v>5.4226475279106859E-2</c:v>
                </c:pt>
                <c:pt idx="82">
                  <c:v>5.4105665181413111E-2</c:v>
                </c:pt>
                <c:pt idx="83">
                  <c:v>4.8891415577032402E-2</c:v>
                </c:pt>
                <c:pt idx="84">
                  <c:v>5.1015588096362779E-2</c:v>
                </c:pt>
                <c:pt idx="85">
                  <c:v>4.6505228398458998E-2</c:v>
                </c:pt>
                <c:pt idx="86">
                  <c:v>3.7502211215283923E-2</c:v>
                </c:pt>
                <c:pt idx="87">
                  <c:v>3.6774193548387096E-2</c:v>
                </c:pt>
                <c:pt idx="88">
                  <c:v>3.5118679961175327E-2</c:v>
                </c:pt>
                <c:pt idx="89">
                  <c:v>3.3024835208735601E-2</c:v>
                </c:pt>
                <c:pt idx="90">
                  <c:v>2.9320894166111347E-2</c:v>
                </c:pt>
                <c:pt idx="91">
                  <c:v>2.3000947097821675E-2</c:v>
                </c:pt>
                <c:pt idx="92">
                  <c:v>1.8175809649702578E-2</c:v>
                </c:pt>
                <c:pt idx="93">
                  <c:v>9.5336549506087748E-3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FA-4F24-9C2D-C15D2F6EBA87}"/>
            </c:ext>
          </c:extLst>
        </c:ser>
        <c:ser>
          <c:idx val="4"/>
          <c:order val="4"/>
          <c:tx>
            <c:strRef>
              <c:f>'10erAG'!$AP$2</c:f>
              <c:strCache>
                <c:ptCount val="1"/>
                <c:pt idx="0">
                  <c:v>A80..89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'10erAG'!$AP$3:$AP$96</c:f>
            </c:numRef>
          </c:val>
          <c:smooth val="0"/>
          <c:extLst>
            <c:ext xmlns:c16="http://schemas.microsoft.com/office/drawing/2014/chart" uri="{C3380CC4-5D6E-409C-BE32-E72D297353CC}">
              <c16:uniqueId val="{00000004-3AFA-4F24-9C2D-C15D2F6EBA87}"/>
            </c:ext>
          </c:extLst>
        </c:ser>
        <c:ser>
          <c:idx val="5"/>
          <c:order val="5"/>
          <c:tx>
            <c:strRef>
              <c:f>'10erAG'!$AQ$2</c:f>
              <c:strCache>
                <c:ptCount val="1"/>
                <c:pt idx="0">
                  <c:v>A90..99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'10erAG'!$AQ$3:$AQ$96</c:f>
            </c:numRef>
          </c:val>
          <c:smooth val="0"/>
          <c:extLst>
            <c:ext xmlns:c16="http://schemas.microsoft.com/office/drawing/2014/chart" uri="{C3380CC4-5D6E-409C-BE32-E72D297353CC}">
              <c16:uniqueId val="{00000005-3AFA-4F24-9C2D-C15D2F6EBA87}"/>
            </c:ext>
          </c:extLst>
        </c:ser>
        <c:ser>
          <c:idx val="6"/>
          <c:order val="6"/>
          <c:tx>
            <c:strRef>
              <c:f>'10erAG'!$AR$2</c:f>
              <c:strCache>
                <c:ptCount val="1"/>
                <c:pt idx="0">
                  <c:v>Ab100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'10erAG'!$AR$3:$AR$96</c:f>
            </c:numRef>
          </c:val>
          <c:smooth val="0"/>
          <c:extLst>
            <c:ext xmlns:c16="http://schemas.microsoft.com/office/drawing/2014/chart" uri="{C3380CC4-5D6E-409C-BE32-E72D297353CC}">
              <c16:uniqueId val="{00000006-3AFA-4F24-9C2D-C15D2F6EBA87}"/>
            </c:ext>
          </c:extLst>
        </c:ser>
        <c:ser>
          <c:idx val="7"/>
          <c:order val="7"/>
          <c:tx>
            <c:strRef>
              <c:f>'10erAG'!$AS$2</c:f>
              <c:strCache>
                <c:ptCount val="1"/>
                <c:pt idx="0">
                  <c:v>90+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'10erAG'!$AS$3:$AS$96</c:f>
            </c:numRef>
          </c:val>
          <c:smooth val="0"/>
          <c:extLst>
            <c:ext xmlns:c16="http://schemas.microsoft.com/office/drawing/2014/chart" uri="{C3380CC4-5D6E-409C-BE32-E72D297353CC}">
              <c16:uniqueId val="{00000007-3AFA-4F24-9C2D-C15D2F6EBA87}"/>
            </c:ext>
          </c:extLst>
        </c:ser>
        <c:ser>
          <c:idx val="8"/>
          <c:order val="8"/>
          <c:tx>
            <c:strRef>
              <c:f>'10erAG'!$AT$2</c:f>
              <c:strCache>
                <c:ptCount val="1"/>
                <c:pt idx="0">
                  <c:v>80+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'10erAG'!$AT$3:$AT$96</c:f>
              <c:numCache>
                <c:formatCode>0.00%</c:formatCode>
                <c:ptCount val="94"/>
                <c:pt idx="0">
                  <c:v>0.31578947368421051</c:v>
                </c:pt>
                <c:pt idx="1">
                  <c:v>0.33333333333333331</c:v>
                </c:pt>
                <c:pt idx="2">
                  <c:v>0.30925221799746516</c:v>
                </c:pt>
                <c:pt idx="3">
                  <c:v>0.32293803857201475</c:v>
                </c:pt>
                <c:pt idx="4">
                  <c:v>0.31646673936750275</c:v>
                </c:pt>
                <c:pt idx="5">
                  <c:v>0.2866271109082611</c:v>
                </c:pt>
                <c:pt idx="6">
                  <c:v>0.27340569877883308</c:v>
                </c:pt>
                <c:pt idx="7">
                  <c:v>0.2407496395963479</c:v>
                </c:pt>
                <c:pt idx="8">
                  <c:v>0.22641509433962265</c:v>
                </c:pt>
                <c:pt idx="9">
                  <c:v>0.2107329842931937</c:v>
                </c:pt>
                <c:pt idx="10">
                  <c:v>0.18904593639575973</c:v>
                </c:pt>
                <c:pt idx="11">
                  <c:v>0.21204188481675393</c:v>
                </c:pt>
                <c:pt idx="12">
                  <c:v>0.14074074074074075</c:v>
                </c:pt>
                <c:pt idx="13">
                  <c:v>0.15384615384615385</c:v>
                </c:pt>
                <c:pt idx="14">
                  <c:v>0.12025316455696203</c:v>
                </c:pt>
                <c:pt idx="15">
                  <c:v>0.13013698630136986</c:v>
                </c:pt>
                <c:pt idx="16">
                  <c:v>9.8214285714285712E-2</c:v>
                </c:pt>
                <c:pt idx="17">
                  <c:v>0.11881188118811881</c:v>
                </c:pt>
                <c:pt idx="18">
                  <c:v>0.16901408450704225</c:v>
                </c:pt>
                <c:pt idx="19">
                  <c:v>0.1797752808988764</c:v>
                </c:pt>
                <c:pt idx="20">
                  <c:v>0.14705882352941177</c:v>
                </c:pt>
                <c:pt idx="21">
                  <c:v>0.12352941176470589</c:v>
                </c:pt>
                <c:pt idx="22">
                  <c:v>0.17518248175182483</c:v>
                </c:pt>
                <c:pt idx="23">
                  <c:v>0.12345679012345678</c:v>
                </c:pt>
                <c:pt idx="24">
                  <c:v>9.5238095238095233E-2</c:v>
                </c:pt>
                <c:pt idx="25">
                  <c:v>7.2072072072072071E-2</c:v>
                </c:pt>
                <c:pt idx="26">
                  <c:v>0.14678899082568808</c:v>
                </c:pt>
                <c:pt idx="27">
                  <c:v>0.15267175572519084</c:v>
                </c:pt>
                <c:pt idx="28">
                  <c:v>0.12398921832884097</c:v>
                </c:pt>
                <c:pt idx="29">
                  <c:v>0.15690866510538642</c:v>
                </c:pt>
                <c:pt idx="30">
                  <c:v>0.12353923205342238</c:v>
                </c:pt>
                <c:pt idx="31">
                  <c:v>0.16145833333333334</c:v>
                </c:pt>
                <c:pt idx="32">
                  <c:v>0.16800428036383092</c:v>
                </c:pt>
                <c:pt idx="33">
                  <c:v>0.17126644312612846</c:v>
                </c:pt>
                <c:pt idx="34">
                  <c:v>0.17357001972386588</c:v>
                </c:pt>
                <c:pt idx="35">
                  <c:v>0.1690197660346914</c:v>
                </c:pt>
                <c:pt idx="36">
                  <c:v>0.19630872483221476</c:v>
                </c:pt>
                <c:pt idx="37">
                  <c:v>0.20633450639007223</c:v>
                </c:pt>
                <c:pt idx="38">
                  <c:v>0.20452342487883685</c:v>
                </c:pt>
                <c:pt idx="39">
                  <c:v>0.22454858427597835</c:v>
                </c:pt>
                <c:pt idx="40">
                  <c:v>0.22616974972796519</c:v>
                </c:pt>
                <c:pt idx="41">
                  <c:v>0.21904536862003782</c:v>
                </c:pt>
                <c:pt idx="42">
                  <c:v>0.21723820358632645</c:v>
                </c:pt>
                <c:pt idx="43">
                  <c:v>0.23470676001377253</c:v>
                </c:pt>
                <c:pt idx="44">
                  <c:v>0.21336747491638797</c:v>
                </c:pt>
                <c:pt idx="45">
                  <c:v>0.21428157421897642</c:v>
                </c:pt>
                <c:pt idx="46">
                  <c:v>0.20835764294049008</c:v>
                </c:pt>
                <c:pt idx="47">
                  <c:v>0.20246461923558293</c:v>
                </c:pt>
                <c:pt idx="48">
                  <c:v>0.20130718954248367</c:v>
                </c:pt>
                <c:pt idx="49">
                  <c:v>0.20859598853868194</c:v>
                </c:pt>
                <c:pt idx="50">
                  <c:v>0.19986719787516599</c:v>
                </c:pt>
                <c:pt idx="51">
                  <c:v>0.19153967419863374</c:v>
                </c:pt>
                <c:pt idx="52">
                  <c:v>0.18918053777208707</c:v>
                </c:pt>
                <c:pt idx="53">
                  <c:v>0.18687185929648242</c:v>
                </c:pt>
                <c:pt idx="54">
                  <c:v>0.17814793901750423</c:v>
                </c:pt>
                <c:pt idx="55">
                  <c:v>0.17699333497901754</c:v>
                </c:pt>
                <c:pt idx="56">
                  <c:v>0.19223510380156375</c:v>
                </c:pt>
                <c:pt idx="57">
                  <c:v>0.18227915665866026</c:v>
                </c:pt>
                <c:pt idx="58">
                  <c:v>0.16698337292161519</c:v>
                </c:pt>
                <c:pt idx="59">
                  <c:v>0.16391391391391391</c:v>
                </c:pt>
                <c:pt idx="60">
                  <c:v>0.16796026078857498</c:v>
                </c:pt>
                <c:pt idx="61">
                  <c:v>0.15501629844259326</c:v>
                </c:pt>
                <c:pt idx="62">
                  <c:v>0.15356959424756034</c:v>
                </c:pt>
                <c:pt idx="63">
                  <c:v>0.14661921708185052</c:v>
                </c:pt>
                <c:pt idx="64">
                  <c:v>0.14781491002570693</c:v>
                </c:pt>
                <c:pt idx="65">
                  <c:v>0.12903225806451613</c:v>
                </c:pt>
                <c:pt idx="66">
                  <c:v>9.6774193548387094E-2</c:v>
                </c:pt>
                <c:pt idx="67">
                  <c:v>0.12101910828025478</c:v>
                </c:pt>
                <c:pt idx="68">
                  <c:v>0.13186813186813187</c:v>
                </c:pt>
                <c:pt idx="69">
                  <c:v>0.12857142857142856</c:v>
                </c:pt>
                <c:pt idx="70">
                  <c:v>0.12903225806451613</c:v>
                </c:pt>
                <c:pt idx="71">
                  <c:v>0.12727272727272726</c:v>
                </c:pt>
                <c:pt idx="72">
                  <c:v>0.10067114093959731</c:v>
                </c:pt>
                <c:pt idx="73">
                  <c:v>0.11688311688311688</c:v>
                </c:pt>
                <c:pt idx="74">
                  <c:v>0.13230769230769232</c:v>
                </c:pt>
                <c:pt idx="75">
                  <c:v>0.10912698412698413</c:v>
                </c:pt>
                <c:pt idx="76">
                  <c:v>0.13740458015267176</c:v>
                </c:pt>
                <c:pt idx="77">
                  <c:v>0.15488867376573087</c:v>
                </c:pt>
                <c:pt idx="78">
                  <c:v>0.1243953006219765</c:v>
                </c:pt>
                <c:pt idx="79">
                  <c:v>0.12857142857142856</c:v>
                </c:pt>
                <c:pt idx="80">
                  <c:v>0.11809635722679201</c:v>
                </c:pt>
                <c:pt idx="81">
                  <c:v>0.1409813407049067</c:v>
                </c:pt>
                <c:pt idx="82">
                  <c:v>0.12407512805919181</c:v>
                </c:pt>
                <c:pt idx="83">
                  <c:v>0.13770325203252032</c:v>
                </c:pt>
                <c:pt idx="84">
                  <c:v>0.12958333333333333</c:v>
                </c:pt>
                <c:pt idx="85">
                  <c:v>0.1461778097292116</c:v>
                </c:pt>
                <c:pt idx="86">
                  <c:v>0.12545297670405522</c:v>
                </c:pt>
                <c:pt idx="87">
                  <c:v>0.12163358199519535</c:v>
                </c:pt>
                <c:pt idx="88">
                  <c:v>0.11651053864168619</c:v>
                </c:pt>
                <c:pt idx="89">
                  <c:v>0.1031254835215844</c:v>
                </c:pt>
                <c:pt idx="90">
                  <c:v>9.592861126603458E-2</c:v>
                </c:pt>
                <c:pt idx="91">
                  <c:v>8.2735533237685316E-2</c:v>
                </c:pt>
                <c:pt idx="92">
                  <c:v>6.0022230455724343E-2</c:v>
                </c:pt>
                <c:pt idx="93">
                  <c:v>2.9360767541324703E-2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FA-4F24-9C2D-C15D2F6EBA87}"/>
            </c:ext>
          </c:extLst>
        </c:ser>
        <c:ser>
          <c:idx val="9"/>
          <c:order val="9"/>
          <c:tx>
            <c:strRef>
              <c:f>'10erAG'!$AU$2</c:f>
              <c:strCache>
                <c:ptCount val="1"/>
                <c:pt idx="0">
                  <c:v>Unbekannt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'10erAG'!$AU$3:$AU$96</c:f>
            </c:numRef>
          </c:val>
          <c:smooth val="0"/>
          <c:extLst>
            <c:ext xmlns:c16="http://schemas.microsoft.com/office/drawing/2014/chart" uri="{C3380CC4-5D6E-409C-BE32-E72D297353CC}">
              <c16:uniqueId val="{00000009-3AFA-4F24-9C2D-C15D2F6EBA87}"/>
            </c:ext>
          </c:extLst>
        </c:ser>
        <c:ser>
          <c:idx val="10"/>
          <c:order val="10"/>
          <c:tx>
            <c:strRef>
              <c:f>'10erAG'!$AV$2</c:f>
              <c:strCache>
                <c:ptCount val="1"/>
                <c:pt idx="0">
                  <c:v>Gesamtergebnis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'10erAG'!$A$3:$A$96</c:f>
              <c:strCache>
                <c:ptCount val="9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</c:strCache>
            </c:strRef>
          </c:cat>
          <c:val>
            <c:numRef>
              <c:f>'10erAG'!$AV$3:$AV$96</c:f>
              <c:numCache>
                <c:formatCode>0.00%</c:formatCode>
                <c:ptCount val="94"/>
                <c:pt idx="0">
                  <c:v>1.3348164627363738E-2</c:v>
                </c:pt>
                <c:pt idx="1">
                  <c:v>1.3061732234489193E-2</c:v>
                </c:pt>
                <c:pt idx="2">
                  <c:v>2.1261390030373414E-2</c:v>
                </c:pt>
                <c:pt idx="3">
                  <c:v>4.3011069241639187E-2</c:v>
                </c:pt>
                <c:pt idx="4">
                  <c:v>6.2883137777038078E-2</c:v>
                </c:pt>
                <c:pt idx="5">
                  <c:v>6.9148544047180238E-2</c:v>
                </c:pt>
                <c:pt idx="6">
                  <c:v>7.0418470418470422E-2</c:v>
                </c:pt>
                <c:pt idx="7">
                  <c:v>5.8790185440116612E-2</c:v>
                </c:pt>
                <c:pt idx="8">
                  <c:v>5.2107176518109602E-2</c:v>
                </c:pt>
                <c:pt idx="9">
                  <c:v>4.1225537375681742E-2</c:v>
                </c:pt>
                <c:pt idx="10">
                  <c:v>3.4475509775068323E-2</c:v>
                </c:pt>
                <c:pt idx="11">
                  <c:v>3.1128404669260701E-2</c:v>
                </c:pt>
                <c:pt idx="12">
                  <c:v>1.9968798751950078E-2</c:v>
                </c:pt>
                <c:pt idx="13">
                  <c:v>1.9124521886952826E-2</c:v>
                </c:pt>
                <c:pt idx="14">
                  <c:v>1.4090520922288642E-2</c:v>
                </c:pt>
                <c:pt idx="15">
                  <c:v>9.7852028639618133E-3</c:v>
                </c:pt>
                <c:pt idx="16">
                  <c:v>7.6093849080532657E-3</c:v>
                </c:pt>
                <c:pt idx="17">
                  <c:v>9.6798212956068497E-3</c:v>
                </c:pt>
                <c:pt idx="18">
                  <c:v>1.0326311441553077E-2</c:v>
                </c:pt>
                <c:pt idx="19">
                  <c:v>9.9173553719008271E-3</c:v>
                </c:pt>
                <c:pt idx="20">
                  <c:v>8.4033613445378148E-3</c:v>
                </c:pt>
                <c:pt idx="21">
                  <c:v>7.6557003931305607E-3</c:v>
                </c:pt>
                <c:pt idx="22">
                  <c:v>5.449141347424042E-3</c:v>
                </c:pt>
                <c:pt idx="23">
                  <c:v>3.8983903420523138E-3</c:v>
                </c:pt>
                <c:pt idx="24">
                  <c:v>3.2305127136306793E-3</c:v>
                </c:pt>
                <c:pt idx="25">
                  <c:v>2.0391979154865754E-3</c:v>
                </c:pt>
                <c:pt idx="26">
                  <c:v>4.1802136553646075E-3</c:v>
                </c:pt>
                <c:pt idx="27">
                  <c:v>6.967927041705093E-3</c:v>
                </c:pt>
                <c:pt idx="28">
                  <c:v>6.6720911310008133E-3</c:v>
                </c:pt>
                <c:pt idx="29">
                  <c:v>8.4200857317819969E-3</c:v>
                </c:pt>
                <c:pt idx="30">
                  <c:v>7.6609105180533753E-3</c:v>
                </c:pt>
                <c:pt idx="31">
                  <c:v>9.3801447222328568E-3</c:v>
                </c:pt>
                <c:pt idx="32">
                  <c:v>1.1008083689966714E-2</c:v>
                </c:pt>
                <c:pt idx="33">
                  <c:v>1.3557918358623638E-2</c:v>
                </c:pt>
                <c:pt idx="34">
                  <c:v>1.4593411345026079E-2</c:v>
                </c:pt>
                <c:pt idx="35">
                  <c:v>1.5056312038686688E-2</c:v>
                </c:pt>
                <c:pt idx="36">
                  <c:v>1.9726752011017559E-2</c:v>
                </c:pt>
                <c:pt idx="37">
                  <c:v>2.4974098914880855E-2</c:v>
                </c:pt>
                <c:pt idx="38">
                  <c:v>2.9060467533311138E-2</c:v>
                </c:pt>
                <c:pt idx="39">
                  <c:v>3.472238452489463E-2</c:v>
                </c:pt>
                <c:pt idx="40">
                  <c:v>3.6700769718025987E-2</c:v>
                </c:pt>
                <c:pt idx="41">
                  <c:v>3.6786675061530535E-2</c:v>
                </c:pt>
                <c:pt idx="42">
                  <c:v>4.0961011105752967E-2</c:v>
                </c:pt>
                <c:pt idx="43">
                  <c:v>4.6176351076798051E-2</c:v>
                </c:pt>
                <c:pt idx="44">
                  <c:v>3.9185621166698756E-2</c:v>
                </c:pt>
                <c:pt idx="45">
                  <c:v>4.2591673466640868E-2</c:v>
                </c:pt>
                <c:pt idx="46">
                  <c:v>4.246631278072683E-2</c:v>
                </c:pt>
                <c:pt idx="47">
                  <c:v>3.9232502176027854E-2</c:v>
                </c:pt>
                <c:pt idx="48">
                  <c:v>3.4684677706690627E-2</c:v>
                </c:pt>
                <c:pt idx="49">
                  <c:v>3.295145860399197E-2</c:v>
                </c:pt>
                <c:pt idx="50">
                  <c:v>2.8023824068417837E-2</c:v>
                </c:pt>
                <c:pt idx="51">
                  <c:v>2.1529614312844999E-2</c:v>
                </c:pt>
                <c:pt idx="52">
                  <c:v>1.786907433740513E-2</c:v>
                </c:pt>
                <c:pt idx="53">
                  <c:v>1.5268995106630585E-2</c:v>
                </c:pt>
                <c:pt idx="54">
                  <c:v>1.375041856144482E-2</c:v>
                </c:pt>
                <c:pt idx="55">
                  <c:v>1.3004549872276743E-2</c:v>
                </c:pt>
                <c:pt idx="56">
                  <c:v>1.4305047183949282E-2</c:v>
                </c:pt>
                <c:pt idx="57">
                  <c:v>1.328316563794707E-2</c:v>
                </c:pt>
                <c:pt idx="58">
                  <c:v>1.1347957086137471E-2</c:v>
                </c:pt>
                <c:pt idx="59">
                  <c:v>1.1075260645170205E-2</c:v>
                </c:pt>
                <c:pt idx="60">
                  <c:v>1.0313739632167328E-2</c:v>
                </c:pt>
                <c:pt idx="61">
                  <c:v>9.8637299952463956E-3</c:v>
                </c:pt>
                <c:pt idx="62">
                  <c:v>9.2944416978600185E-3</c:v>
                </c:pt>
                <c:pt idx="63">
                  <c:v>8.3138773418370247E-3</c:v>
                </c:pt>
                <c:pt idx="64">
                  <c:v>8.6007831063217421E-3</c:v>
                </c:pt>
                <c:pt idx="65">
                  <c:v>6.7694985735699438E-3</c:v>
                </c:pt>
                <c:pt idx="66">
                  <c:v>4.7021943573667714E-3</c:v>
                </c:pt>
                <c:pt idx="67">
                  <c:v>6.3247628213941977E-3</c:v>
                </c:pt>
                <c:pt idx="68">
                  <c:v>6.2150403977625857E-3</c:v>
                </c:pt>
                <c:pt idx="69">
                  <c:v>5.2776502983019734E-3</c:v>
                </c:pt>
                <c:pt idx="70">
                  <c:v>4.3057050592034442E-3</c:v>
                </c:pt>
                <c:pt idx="71">
                  <c:v>3.186813186813187E-3</c:v>
                </c:pt>
                <c:pt idx="72">
                  <c:v>3.0893536121673003E-3</c:v>
                </c:pt>
                <c:pt idx="73">
                  <c:v>4.3859649122807015E-3</c:v>
                </c:pt>
                <c:pt idx="74">
                  <c:v>4.1642171271800898E-3</c:v>
                </c:pt>
                <c:pt idx="75">
                  <c:v>4.3973179479182911E-3</c:v>
                </c:pt>
                <c:pt idx="76">
                  <c:v>4.4332493702770783E-3</c:v>
                </c:pt>
                <c:pt idx="77">
                  <c:v>5.1547168673790828E-3</c:v>
                </c:pt>
                <c:pt idx="78">
                  <c:v>5.5307068055815943E-3</c:v>
                </c:pt>
                <c:pt idx="79">
                  <c:v>5.9867704931759191E-3</c:v>
                </c:pt>
                <c:pt idx="80">
                  <c:v>5.8583261460350526E-3</c:v>
                </c:pt>
                <c:pt idx="81">
                  <c:v>6.3614655622714726E-3</c:v>
                </c:pt>
                <c:pt idx="82">
                  <c:v>7.0846617074034716E-3</c:v>
                </c:pt>
                <c:pt idx="83">
                  <c:v>7.8999568779646399E-3</c:v>
                </c:pt>
                <c:pt idx="84">
                  <c:v>8.2987551867219917E-3</c:v>
                </c:pt>
                <c:pt idx="85">
                  <c:v>9.9510636990929376E-3</c:v>
                </c:pt>
                <c:pt idx="86">
                  <c:v>8.5245518771530325E-3</c:v>
                </c:pt>
                <c:pt idx="87">
                  <c:v>8.414792496950551E-3</c:v>
                </c:pt>
                <c:pt idx="88">
                  <c:v>7.1677851359668032E-3</c:v>
                </c:pt>
                <c:pt idx="89">
                  <c:v>6.290953023949968E-3</c:v>
                </c:pt>
                <c:pt idx="90">
                  <c:v>5.6760697494495031E-3</c:v>
                </c:pt>
                <c:pt idx="91">
                  <c:v>4.3762379808001892E-3</c:v>
                </c:pt>
                <c:pt idx="92">
                  <c:v>3.1200232077627597E-3</c:v>
                </c:pt>
                <c:pt idx="93">
                  <c:v>1.4621010906980248E-3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FA-4F24-9C2D-C15D2F6E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486256"/>
        <c:axId val="632479696"/>
      </c:lineChart>
      <c:catAx>
        <c:axId val="63248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2479696"/>
        <c:crosses val="autoZero"/>
        <c:auto val="1"/>
        <c:lblAlgn val="ctr"/>
        <c:lblOffset val="100"/>
        <c:noMultiLvlLbl val="0"/>
      </c:catAx>
      <c:valAx>
        <c:axId val="63247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Fall-Verstorbenen-Anteil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248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5</xdr:row>
      <xdr:rowOff>114299</xdr:rowOff>
    </xdr:from>
    <xdr:to>
      <xdr:col>18</xdr:col>
      <xdr:colOff>228599</xdr:colOff>
      <xdr:row>34</xdr:row>
      <xdr:rowOff>85724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DA214C9-6DB1-4B3F-B364-17EAF68C8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700086</xdr:colOff>
      <xdr:row>64</xdr:row>
      <xdr:rowOff>180975</xdr:rowOff>
    </xdr:from>
    <xdr:to>
      <xdr:col>23</xdr:col>
      <xdr:colOff>400049</xdr:colOff>
      <xdr:row>92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839D1E5-09DD-42C6-91C1-871C6A9C0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638175</xdr:colOff>
      <xdr:row>57</xdr:row>
      <xdr:rowOff>104775</xdr:rowOff>
    </xdr:from>
    <xdr:to>
      <xdr:col>51</xdr:col>
      <xdr:colOff>352425</xdr:colOff>
      <xdr:row>87</xdr:row>
      <xdr:rowOff>71437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F0D47C0-BE7A-4FB5-9726-E3149DF92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E935-5EB4-477A-A4E2-B42DEF555980}">
  <dimension ref="A1:J104"/>
  <sheetViews>
    <sheetView topLeftCell="A7" workbookViewId="0">
      <selection activeCell="F1" sqref="F1:H104"/>
    </sheetView>
  </sheetViews>
  <sheetFormatPr baseColWidth="10" defaultRowHeight="15" x14ac:dyDescent="0.25"/>
  <sheetData>
    <row r="1" spans="1:10" ht="2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62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9</v>
      </c>
      <c r="B2" s="3"/>
      <c r="C2" s="3"/>
      <c r="D2" s="3"/>
      <c r="E2" s="3"/>
      <c r="F2" s="3">
        <f>B2+C2+D2+E2</f>
        <v>0</v>
      </c>
      <c r="G2" s="3">
        <v>1</v>
      </c>
      <c r="H2" s="3">
        <v>6</v>
      </c>
      <c r="I2" s="3"/>
      <c r="J2" s="3">
        <v>7</v>
      </c>
    </row>
    <row r="3" spans="1:10" x14ac:dyDescent="0.25">
      <c r="A3" s="2" t="s">
        <v>10</v>
      </c>
      <c r="B3" s="3"/>
      <c r="C3" s="3"/>
      <c r="D3" s="3"/>
      <c r="E3" s="3"/>
      <c r="F3" s="3">
        <f t="shared" ref="F3:F66" si="0">B3+C3+D3+E3</f>
        <v>0</v>
      </c>
      <c r="G3" s="3"/>
      <c r="H3" s="3">
        <v>2</v>
      </c>
      <c r="I3" s="3"/>
      <c r="J3" s="3">
        <v>2</v>
      </c>
    </row>
    <row r="4" spans="1:10" x14ac:dyDescent="0.25">
      <c r="A4" s="2" t="s">
        <v>11</v>
      </c>
      <c r="B4" s="3"/>
      <c r="C4" s="3"/>
      <c r="D4" s="3"/>
      <c r="E4" s="3"/>
      <c r="F4" s="3">
        <f t="shared" si="0"/>
        <v>0</v>
      </c>
      <c r="G4" s="3"/>
      <c r="H4" s="3">
        <v>2</v>
      </c>
      <c r="I4" s="3"/>
      <c r="J4" s="3">
        <v>2</v>
      </c>
    </row>
    <row r="5" spans="1:10" x14ac:dyDescent="0.25">
      <c r="A5" s="2" t="s">
        <v>12</v>
      </c>
      <c r="B5" s="3"/>
      <c r="C5" s="3"/>
      <c r="D5" s="3"/>
      <c r="E5" s="3"/>
      <c r="F5" s="3">
        <f t="shared" si="0"/>
        <v>0</v>
      </c>
      <c r="G5" s="3">
        <v>2</v>
      </c>
      <c r="H5" s="3">
        <v>2</v>
      </c>
      <c r="I5" s="3"/>
      <c r="J5" s="3">
        <v>4</v>
      </c>
    </row>
    <row r="6" spans="1:10" x14ac:dyDescent="0.25">
      <c r="A6" s="2" t="s">
        <v>13</v>
      </c>
      <c r="B6" s="3"/>
      <c r="C6" s="3"/>
      <c r="D6" s="3"/>
      <c r="E6" s="3"/>
      <c r="F6" s="3">
        <f t="shared" si="0"/>
        <v>0</v>
      </c>
      <c r="G6" s="3">
        <v>1</v>
      </c>
      <c r="H6" s="3">
        <v>2</v>
      </c>
      <c r="I6" s="3"/>
      <c r="J6" s="3">
        <v>3</v>
      </c>
    </row>
    <row r="7" spans="1:10" x14ac:dyDescent="0.25">
      <c r="A7" s="2" t="s">
        <v>14</v>
      </c>
      <c r="B7" s="3"/>
      <c r="C7" s="3"/>
      <c r="D7" s="3"/>
      <c r="E7" s="3"/>
      <c r="F7" s="3">
        <f t="shared" si="0"/>
        <v>0</v>
      </c>
      <c r="G7" s="3"/>
      <c r="H7" s="3">
        <v>1</v>
      </c>
      <c r="I7" s="3"/>
      <c r="J7" s="3">
        <v>1</v>
      </c>
    </row>
    <row r="8" spans="1:10" x14ac:dyDescent="0.25">
      <c r="A8" s="2" t="s">
        <v>15</v>
      </c>
      <c r="B8" s="3"/>
      <c r="C8" s="3"/>
      <c r="D8" s="3"/>
      <c r="E8" s="3"/>
      <c r="F8" s="3">
        <f t="shared" si="0"/>
        <v>0</v>
      </c>
      <c r="G8" s="3"/>
      <c r="H8" s="3">
        <v>1</v>
      </c>
      <c r="I8" s="3"/>
      <c r="J8" s="3">
        <v>1</v>
      </c>
    </row>
    <row r="9" spans="1:10" x14ac:dyDescent="0.25">
      <c r="A9" s="2" t="s">
        <v>16</v>
      </c>
      <c r="B9" s="3"/>
      <c r="C9" s="3"/>
      <c r="D9" s="3"/>
      <c r="E9" s="3"/>
      <c r="F9" s="3">
        <f t="shared" si="0"/>
        <v>0</v>
      </c>
      <c r="G9" s="3"/>
      <c r="H9" s="3">
        <v>1</v>
      </c>
      <c r="I9" s="3"/>
      <c r="J9" s="3">
        <v>1</v>
      </c>
    </row>
    <row r="10" spans="1:10" x14ac:dyDescent="0.25">
      <c r="A10" s="2" t="s">
        <v>17</v>
      </c>
      <c r="B10" s="3"/>
      <c r="C10" s="3"/>
      <c r="D10" s="3"/>
      <c r="E10" s="3">
        <v>2</v>
      </c>
      <c r="F10" s="3">
        <f t="shared" si="0"/>
        <v>2</v>
      </c>
      <c r="G10" s="3"/>
      <c r="H10" s="3"/>
      <c r="I10" s="3"/>
      <c r="J10" s="3">
        <v>2</v>
      </c>
    </row>
    <row r="11" spans="1:10" x14ac:dyDescent="0.25">
      <c r="A11" s="2" t="s">
        <v>18</v>
      </c>
      <c r="B11" s="3"/>
      <c r="C11" s="3"/>
      <c r="D11" s="3"/>
      <c r="E11" s="3">
        <v>1</v>
      </c>
      <c r="F11" s="3">
        <f t="shared" si="0"/>
        <v>1</v>
      </c>
      <c r="G11" s="3">
        <v>1</v>
      </c>
      <c r="H11" s="3">
        <v>1</v>
      </c>
      <c r="I11" s="3"/>
      <c r="J11" s="3">
        <v>3</v>
      </c>
    </row>
    <row r="12" spans="1:10" x14ac:dyDescent="0.25">
      <c r="A12" s="2" t="s">
        <v>19</v>
      </c>
      <c r="B12" s="3"/>
      <c r="C12" s="3"/>
      <c r="D12" s="3"/>
      <c r="E12" s="3"/>
      <c r="F12" s="3">
        <f t="shared" si="0"/>
        <v>0</v>
      </c>
      <c r="G12" s="3">
        <v>8</v>
      </c>
      <c r="H12" s="3">
        <v>11</v>
      </c>
      <c r="I12" s="3"/>
      <c r="J12" s="3">
        <v>19</v>
      </c>
    </row>
    <row r="13" spans="1:10" x14ac:dyDescent="0.25">
      <c r="A13" s="2" t="s">
        <v>20</v>
      </c>
      <c r="B13" s="3"/>
      <c r="C13" s="3"/>
      <c r="D13" s="3"/>
      <c r="E13" s="3">
        <v>9</v>
      </c>
      <c r="F13" s="3">
        <f t="shared" si="0"/>
        <v>9</v>
      </c>
      <c r="G13" s="3">
        <v>43</v>
      </c>
      <c r="H13" s="3">
        <v>110</v>
      </c>
      <c r="I13" s="3"/>
      <c r="J13" s="3">
        <v>162</v>
      </c>
    </row>
    <row r="14" spans="1:10" x14ac:dyDescent="0.25">
      <c r="A14" s="2" t="s">
        <v>21</v>
      </c>
      <c r="B14" s="3"/>
      <c r="C14" s="3"/>
      <c r="D14" s="3">
        <v>2</v>
      </c>
      <c r="E14" s="3">
        <v>27</v>
      </c>
      <c r="F14" s="3">
        <f t="shared" si="0"/>
        <v>29</v>
      </c>
      <c r="G14" s="3">
        <v>203</v>
      </c>
      <c r="H14" s="3">
        <v>369</v>
      </c>
      <c r="I14" s="3"/>
      <c r="J14" s="3">
        <v>601</v>
      </c>
    </row>
    <row r="15" spans="1:10" x14ac:dyDescent="0.25">
      <c r="A15" s="2" t="s">
        <v>22</v>
      </c>
      <c r="B15" s="3"/>
      <c r="C15" s="3"/>
      <c r="D15" s="3">
        <v>3</v>
      </c>
      <c r="E15" s="3">
        <v>69</v>
      </c>
      <c r="F15" s="3">
        <f t="shared" si="0"/>
        <v>72</v>
      </c>
      <c r="G15" s="3">
        <v>447</v>
      </c>
      <c r="H15" s="3">
        <v>853</v>
      </c>
      <c r="I15" s="3"/>
      <c r="J15" s="3">
        <v>1372</v>
      </c>
    </row>
    <row r="16" spans="1:10" x14ac:dyDescent="0.25">
      <c r="A16" s="2" t="s">
        <v>23</v>
      </c>
      <c r="B16" s="3">
        <v>1</v>
      </c>
      <c r="C16" s="3"/>
      <c r="D16" s="3">
        <v>1</v>
      </c>
      <c r="E16" s="3">
        <v>66</v>
      </c>
      <c r="F16" s="3">
        <f t="shared" si="0"/>
        <v>68</v>
      </c>
      <c r="G16" s="3">
        <v>535</v>
      </c>
      <c r="H16" s="3">
        <v>1143</v>
      </c>
      <c r="I16" s="3"/>
      <c r="J16" s="3">
        <v>1746</v>
      </c>
    </row>
    <row r="17" spans="1:10" x14ac:dyDescent="0.25">
      <c r="A17" s="2" t="s">
        <v>24</v>
      </c>
      <c r="B17" s="3"/>
      <c r="C17" s="3"/>
      <c r="D17" s="3">
        <v>1</v>
      </c>
      <c r="E17" s="3">
        <v>53</v>
      </c>
      <c r="F17" s="3">
        <f t="shared" si="0"/>
        <v>54</v>
      </c>
      <c r="G17" s="3">
        <v>509</v>
      </c>
      <c r="H17" s="3">
        <v>1037</v>
      </c>
      <c r="I17" s="3"/>
      <c r="J17" s="3">
        <v>1600</v>
      </c>
    </row>
    <row r="18" spans="1:10" x14ac:dyDescent="0.25">
      <c r="A18" s="2" t="s">
        <v>25</v>
      </c>
      <c r="B18" s="3"/>
      <c r="C18" s="3"/>
      <c r="D18" s="3">
        <v>4</v>
      </c>
      <c r="E18" s="3">
        <v>44</v>
      </c>
      <c r="F18" s="3">
        <f t="shared" si="0"/>
        <v>48</v>
      </c>
      <c r="G18" s="3">
        <v>354</v>
      </c>
      <c r="H18" s="3">
        <v>779</v>
      </c>
      <c r="I18" s="3"/>
      <c r="J18" s="3">
        <v>1181</v>
      </c>
    </row>
    <row r="19" spans="1:10" x14ac:dyDescent="0.25">
      <c r="A19" s="2" t="s">
        <v>26</v>
      </c>
      <c r="B19" s="3"/>
      <c r="C19" s="3"/>
      <c r="D19" s="3">
        <v>2</v>
      </c>
      <c r="E19" s="3">
        <v>43</v>
      </c>
      <c r="F19" s="3">
        <f t="shared" si="0"/>
        <v>45</v>
      </c>
      <c r="G19" s="3">
        <v>267</v>
      </c>
      <c r="H19" s="3">
        <v>488</v>
      </c>
      <c r="I19" s="3"/>
      <c r="J19" s="3">
        <v>800</v>
      </c>
    </row>
    <row r="20" spans="1:10" x14ac:dyDescent="0.25">
      <c r="A20" s="2" t="s">
        <v>27</v>
      </c>
      <c r="B20" s="3"/>
      <c r="C20" s="3"/>
      <c r="D20" s="3">
        <v>2</v>
      </c>
      <c r="E20" s="3">
        <v>20</v>
      </c>
      <c r="F20" s="3">
        <f t="shared" si="0"/>
        <v>22</v>
      </c>
      <c r="G20" s="3">
        <v>169</v>
      </c>
      <c r="H20" s="3">
        <v>327</v>
      </c>
      <c r="I20" s="3"/>
      <c r="J20" s="3">
        <v>518</v>
      </c>
    </row>
    <row r="21" spans="1:10" x14ac:dyDescent="0.25">
      <c r="A21" s="2" t="s">
        <v>28</v>
      </c>
      <c r="B21" s="3"/>
      <c r="C21" s="3"/>
      <c r="D21" s="3"/>
      <c r="E21" s="3">
        <v>27</v>
      </c>
      <c r="F21" s="3">
        <f t="shared" si="0"/>
        <v>27</v>
      </c>
      <c r="G21" s="3">
        <v>133</v>
      </c>
      <c r="H21" s="3">
        <v>195</v>
      </c>
      <c r="I21" s="3"/>
      <c r="J21" s="3">
        <v>355</v>
      </c>
    </row>
    <row r="22" spans="1:10" x14ac:dyDescent="0.25">
      <c r="A22" s="2" t="s">
        <v>29</v>
      </c>
      <c r="B22" s="3"/>
      <c r="C22" s="3"/>
      <c r="D22" s="3">
        <v>1</v>
      </c>
      <c r="E22" s="3">
        <v>14</v>
      </c>
      <c r="F22" s="3">
        <f t="shared" si="0"/>
        <v>15</v>
      </c>
      <c r="G22" s="3">
        <v>86</v>
      </c>
      <c r="H22" s="3">
        <v>174</v>
      </c>
      <c r="I22" s="3"/>
      <c r="J22" s="3">
        <v>275</v>
      </c>
    </row>
    <row r="23" spans="1:10" x14ac:dyDescent="0.25">
      <c r="A23" s="2" t="s">
        <v>30</v>
      </c>
      <c r="B23" s="3"/>
      <c r="C23" s="3"/>
      <c r="D23" s="3"/>
      <c r="E23" s="3">
        <v>11</v>
      </c>
      <c r="F23" s="3">
        <f t="shared" si="0"/>
        <v>11</v>
      </c>
      <c r="G23" s="3">
        <v>58</v>
      </c>
      <c r="H23" s="3">
        <v>82</v>
      </c>
      <c r="I23" s="3"/>
      <c r="J23" s="3">
        <v>151</v>
      </c>
    </row>
    <row r="24" spans="1:10" x14ac:dyDescent="0.25">
      <c r="A24" s="2" t="s">
        <v>31</v>
      </c>
      <c r="B24" s="3"/>
      <c r="C24" s="3"/>
      <c r="D24" s="3"/>
      <c r="E24" s="3">
        <v>9</v>
      </c>
      <c r="F24" s="3">
        <f t="shared" si="0"/>
        <v>9</v>
      </c>
      <c r="G24" s="3">
        <v>30</v>
      </c>
      <c r="H24" s="3">
        <v>76</v>
      </c>
      <c r="I24" s="3"/>
      <c r="J24" s="3">
        <v>115</v>
      </c>
    </row>
    <row r="25" spans="1:10" x14ac:dyDescent="0.25">
      <c r="A25" s="2" t="s">
        <v>32</v>
      </c>
      <c r="B25" s="3"/>
      <c r="C25" s="3"/>
      <c r="D25" s="3">
        <v>1</v>
      </c>
      <c r="E25" s="3">
        <v>4</v>
      </c>
      <c r="F25" s="3">
        <f t="shared" si="0"/>
        <v>5</v>
      </c>
      <c r="G25" s="3">
        <v>33</v>
      </c>
      <c r="H25" s="3">
        <v>36</v>
      </c>
      <c r="I25" s="3"/>
      <c r="J25" s="3">
        <v>74</v>
      </c>
    </row>
    <row r="26" spans="1:10" x14ac:dyDescent="0.25">
      <c r="A26" s="2" t="s">
        <v>33</v>
      </c>
      <c r="B26" s="3"/>
      <c r="C26" s="3"/>
      <c r="D26" s="3"/>
      <c r="E26" s="3">
        <v>5</v>
      </c>
      <c r="F26" s="3">
        <f t="shared" si="0"/>
        <v>5</v>
      </c>
      <c r="G26" s="3">
        <v>21</v>
      </c>
      <c r="H26" s="3">
        <v>27</v>
      </c>
      <c r="I26" s="3"/>
      <c r="J26" s="3">
        <v>53</v>
      </c>
    </row>
    <row r="27" spans="1:10" x14ac:dyDescent="0.25">
      <c r="A27" s="2" t="s">
        <v>34</v>
      </c>
      <c r="B27" s="3"/>
      <c r="C27" s="3"/>
      <c r="D27" s="3"/>
      <c r="E27" s="3">
        <v>9</v>
      </c>
      <c r="F27" s="3">
        <f t="shared" si="0"/>
        <v>9</v>
      </c>
      <c r="G27" s="3">
        <v>21</v>
      </c>
      <c r="H27" s="3">
        <v>27</v>
      </c>
      <c r="I27" s="3"/>
      <c r="J27" s="3">
        <v>57</v>
      </c>
    </row>
    <row r="28" spans="1:10" x14ac:dyDescent="0.25">
      <c r="A28" s="2" t="s">
        <v>35</v>
      </c>
      <c r="B28" s="3"/>
      <c r="C28" s="3"/>
      <c r="D28" s="3"/>
      <c r="E28" s="3">
        <v>4</v>
      </c>
      <c r="F28" s="3">
        <f t="shared" si="0"/>
        <v>4</v>
      </c>
      <c r="G28" s="3">
        <v>22</v>
      </c>
      <c r="H28" s="3">
        <v>19</v>
      </c>
      <c r="I28" s="3"/>
      <c r="J28" s="3">
        <v>45</v>
      </c>
    </row>
    <row r="29" spans="1:10" x14ac:dyDescent="0.25">
      <c r="A29" s="2" t="s">
        <v>36</v>
      </c>
      <c r="B29" s="3"/>
      <c r="C29" s="3"/>
      <c r="D29" s="3"/>
      <c r="E29" s="3">
        <v>6</v>
      </c>
      <c r="F29" s="3">
        <f t="shared" si="0"/>
        <v>6</v>
      </c>
      <c r="G29" s="3">
        <v>13</v>
      </c>
      <c r="H29" s="3">
        <v>10</v>
      </c>
      <c r="I29" s="3"/>
      <c r="J29" s="3">
        <v>29</v>
      </c>
    </row>
    <row r="30" spans="1:10" x14ac:dyDescent="0.25">
      <c r="A30" s="2" t="s">
        <v>37</v>
      </c>
      <c r="B30" s="3"/>
      <c r="C30" s="3"/>
      <c r="D30" s="3"/>
      <c r="E30" s="3">
        <v>1</v>
      </c>
      <c r="F30" s="3">
        <f t="shared" si="0"/>
        <v>1</v>
      </c>
      <c r="G30" s="3">
        <v>10</v>
      </c>
      <c r="H30" s="3">
        <v>14</v>
      </c>
      <c r="I30" s="3"/>
      <c r="J30" s="3">
        <v>25</v>
      </c>
    </row>
    <row r="31" spans="1:10" x14ac:dyDescent="0.25">
      <c r="A31" s="2" t="s">
        <v>38</v>
      </c>
      <c r="B31" s="3"/>
      <c r="C31" s="3"/>
      <c r="D31" s="3"/>
      <c r="E31" s="3">
        <v>6</v>
      </c>
      <c r="F31" s="3">
        <f t="shared" si="0"/>
        <v>6</v>
      </c>
      <c r="G31" s="3">
        <v>10</v>
      </c>
      <c r="H31" s="3">
        <v>16</v>
      </c>
      <c r="I31" s="3"/>
      <c r="J31" s="3">
        <v>32</v>
      </c>
    </row>
    <row r="32" spans="1:10" x14ac:dyDescent="0.25">
      <c r="A32" s="2" t="s">
        <v>39</v>
      </c>
      <c r="B32" s="3"/>
      <c r="C32" s="3"/>
      <c r="D32" s="3"/>
      <c r="E32" s="3">
        <v>1</v>
      </c>
      <c r="F32" s="3">
        <f t="shared" si="0"/>
        <v>1</v>
      </c>
      <c r="G32" s="3">
        <v>14</v>
      </c>
      <c r="H32" s="3">
        <v>15</v>
      </c>
      <c r="I32" s="3"/>
      <c r="J32" s="3">
        <v>30</v>
      </c>
    </row>
    <row r="33" spans="1:10" x14ac:dyDescent="0.25">
      <c r="A33" s="2" t="s">
        <v>40</v>
      </c>
      <c r="B33" s="3"/>
      <c r="C33" s="3"/>
      <c r="D33" s="3">
        <v>2</v>
      </c>
      <c r="E33" s="3">
        <v>2</v>
      </c>
      <c r="F33" s="3">
        <f t="shared" si="0"/>
        <v>4</v>
      </c>
      <c r="G33" s="3">
        <v>10</v>
      </c>
      <c r="H33" s="3">
        <v>16</v>
      </c>
      <c r="I33" s="3"/>
      <c r="J33" s="3">
        <v>30</v>
      </c>
    </row>
    <row r="34" spans="1:10" x14ac:dyDescent="0.25">
      <c r="A34" s="2" t="s">
        <v>41</v>
      </c>
      <c r="B34" s="3"/>
      <c r="C34" s="3"/>
      <c r="D34" s="3"/>
      <c r="E34" s="3">
        <v>1</v>
      </c>
      <c r="F34" s="3">
        <f t="shared" si="0"/>
        <v>1</v>
      </c>
      <c r="G34" s="3">
        <v>10</v>
      </c>
      <c r="H34" s="3">
        <v>20</v>
      </c>
      <c r="I34" s="3"/>
      <c r="J34" s="3">
        <v>31</v>
      </c>
    </row>
    <row r="35" spans="1:10" x14ac:dyDescent="0.25">
      <c r="A35" s="2" t="s">
        <v>42</v>
      </c>
      <c r="B35" s="3"/>
      <c r="C35" s="3"/>
      <c r="D35" s="3"/>
      <c r="E35" s="3">
        <v>3</v>
      </c>
      <c r="F35" s="3">
        <f t="shared" si="0"/>
        <v>3</v>
      </c>
      <c r="G35" s="3">
        <v>14</v>
      </c>
      <c r="H35" s="3">
        <v>24</v>
      </c>
      <c r="I35" s="3"/>
      <c r="J35" s="3">
        <v>41</v>
      </c>
    </row>
    <row r="36" spans="1:10" x14ac:dyDescent="0.25">
      <c r="A36" s="2" t="s">
        <v>43</v>
      </c>
      <c r="B36" s="3"/>
      <c r="C36" s="3"/>
      <c r="D36" s="3"/>
      <c r="E36" s="3">
        <v>9</v>
      </c>
      <c r="F36" s="3">
        <f t="shared" si="0"/>
        <v>9</v>
      </c>
      <c r="G36" s="3">
        <v>18</v>
      </c>
      <c r="H36" s="3">
        <v>12</v>
      </c>
      <c r="I36" s="3"/>
      <c r="J36" s="3">
        <v>39</v>
      </c>
    </row>
    <row r="37" spans="1:10" x14ac:dyDescent="0.25">
      <c r="A37" s="2" t="s">
        <v>44</v>
      </c>
      <c r="B37" s="3"/>
      <c r="C37" s="3"/>
      <c r="D37" s="3"/>
      <c r="E37" s="3">
        <v>3</v>
      </c>
      <c r="F37" s="3">
        <f t="shared" si="0"/>
        <v>3</v>
      </c>
      <c r="G37" s="3">
        <v>11</v>
      </c>
      <c r="H37" s="3">
        <v>7</v>
      </c>
      <c r="I37" s="3"/>
      <c r="J37" s="3">
        <v>21</v>
      </c>
    </row>
    <row r="38" spans="1:10" x14ac:dyDescent="0.25">
      <c r="A38" s="2" t="s">
        <v>45</v>
      </c>
      <c r="B38" s="3"/>
      <c r="C38" s="3"/>
      <c r="D38" s="3"/>
      <c r="E38" s="3">
        <v>3</v>
      </c>
      <c r="F38" s="3">
        <f t="shared" si="0"/>
        <v>3</v>
      </c>
      <c r="G38" s="3">
        <v>13</v>
      </c>
      <c r="H38" s="3">
        <v>18</v>
      </c>
      <c r="I38" s="3"/>
      <c r="J38" s="3">
        <v>34</v>
      </c>
    </row>
    <row r="39" spans="1:10" x14ac:dyDescent="0.25">
      <c r="A39" s="2" t="s">
        <v>46</v>
      </c>
      <c r="B39" s="3"/>
      <c r="C39" s="3"/>
      <c r="D39" s="3">
        <v>1</v>
      </c>
      <c r="E39" s="3">
        <v>5</v>
      </c>
      <c r="F39" s="3">
        <f t="shared" si="0"/>
        <v>6</v>
      </c>
      <c r="G39" s="3">
        <v>15</v>
      </c>
      <c r="H39" s="3">
        <v>33</v>
      </c>
      <c r="I39" s="3"/>
      <c r="J39" s="3">
        <v>54</v>
      </c>
    </row>
    <row r="40" spans="1:10" x14ac:dyDescent="0.25">
      <c r="A40" s="2" t="s">
        <v>47</v>
      </c>
      <c r="B40" s="3"/>
      <c r="C40" s="3"/>
      <c r="D40" s="3"/>
      <c r="E40" s="3">
        <v>6</v>
      </c>
      <c r="F40" s="3">
        <f t="shared" si="0"/>
        <v>6</v>
      </c>
      <c r="G40" s="3">
        <v>20</v>
      </c>
      <c r="H40" s="3">
        <v>41</v>
      </c>
      <c r="I40" s="3"/>
      <c r="J40" s="3">
        <v>67</v>
      </c>
    </row>
    <row r="41" spans="1:10" x14ac:dyDescent="0.25">
      <c r="A41" s="2" t="s">
        <v>48</v>
      </c>
      <c r="B41" s="3"/>
      <c r="C41" s="3"/>
      <c r="D41" s="3"/>
      <c r="E41" s="3">
        <v>6</v>
      </c>
      <c r="F41" s="3">
        <f t="shared" si="0"/>
        <v>6</v>
      </c>
      <c r="G41" s="3">
        <v>21</v>
      </c>
      <c r="H41" s="3">
        <v>57</v>
      </c>
      <c r="I41" s="3"/>
      <c r="J41" s="3">
        <v>84</v>
      </c>
    </row>
    <row r="42" spans="1:10" x14ac:dyDescent="0.25">
      <c r="A42" s="2" t="s">
        <v>49</v>
      </c>
      <c r="B42" s="3"/>
      <c r="C42" s="3"/>
      <c r="D42" s="3">
        <v>1</v>
      </c>
      <c r="E42" s="3">
        <v>5</v>
      </c>
      <c r="F42" s="3">
        <f t="shared" si="0"/>
        <v>6</v>
      </c>
      <c r="G42" s="3">
        <v>49</v>
      </c>
      <c r="H42" s="3">
        <v>68</v>
      </c>
      <c r="I42" s="3"/>
      <c r="J42" s="3">
        <v>123</v>
      </c>
    </row>
    <row r="43" spans="1:10" x14ac:dyDescent="0.25">
      <c r="A43" s="2" t="s">
        <v>50</v>
      </c>
      <c r="B43" s="3"/>
      <c r="C43" s="3"/>
      <c r="D43" s="3">
        <v>1</v>
      </c>
      <c r="E43" s="3">
        <v>10</v>
      </c>
      <c r="F43" s="3">
        <f t="shared" si="0"/>
        <v>11</v>
      </c>
      <c r="G43" s="3">
        <v>60</v>
      </c>
      <c r="H43" s="3">
        <v>173</v>
      </c>
      <c r="I43" s="3"/>
      <c r="J43" s="3">
        <v>244</v>
      </c>
    </row>
    <row r="44" spans="1:10" x14ac:dyDescent="0.25">
      <c r="A44" s="2" t="s">
        <v>51</v>
      </c>
      <c r="B44" s="3"/>
      <c r="C44" s="3"/>
      <c r="D44" s="3">
        <v>2</v>
      </c>
      <c r="E44" s="3">
        <v>13</v>
      </c>
      <c r="F44" s="3">
        <f t="shared" si="0"/>
        <v>15</v>
      </c>
      <c r="G44" s="3">
        <v>114</v>
      </c>
      <c r="H44" s="3">
        <v>285</v>
      </c>
      <c r="I44" s="3"/>
      <c r="J44" s="3">
        <v>414</v>
      </c>
    </row>
    <row r="45" spans="1:10" x14ac:dyDescent="0.25">
      <c r="A45" s="2" t="s">
        <v>52</v>
      </c>
      <c r="B45" s="3"/>
      <c r="C45" s="3">
        <v>1</v>
      </c>
      <c r="D45" s="3"/>
      <c r="E45" s="3">
        <v>35</v>
      </c>
      <c r="F45" s="3">
        <f t="shared" si="0"/>
        <v>36</v>
      </c>
      <c r="G45" s="3">
        <v>207</v>
      </c>
      <c r="H45" s="3">
        <v>557</v>
      </c>
      <c r="I45" s="3"/>
      <c r="J45" s="3">
        <v>800</v>
      </c>
    </row>
    <row r="46" spans="1:10" x14ac:dyDescent="0.25">
      <c r="A46" s="2" t="s">
        <v>53</v>
      </c>
      <c r="B46" s="3"/>
      <c r="C46" s="3"/>
      <c r="D46" s="3">
        <v>1</v>
      </c>
      <c r="E46" s="3">
        <v>36</v>
      </c>
      <c r="F46" s="3">
        <f t="shared" si="0"/>
        <v>37</v>
      </c>
      <c r="G46" s="3">
        <v>317</v>
      </c>
      <c r="H46" s="3">
        <v>913</v>
      </c>
      <c r="I46" s="3"/>
      <c r="J46" s="3">
        <v>1267</v>
      </c>
    </row>
    <row r="47" spans="1:10" x14ac:dyDescent="0.25">
      <c r="A47" s="2" t="s">
        <v>54</v>
      </c>
      <c r="B47" s="3"/>
      <c r="C47" s="3"/>
      <c r="D47" s="3">
        <v>2</v>
      </c>
      <c r="E47" s="3">
        <v>66</v>
      </c>
      <c r="F47" s="3">
        <f t="shared" si="0"/>
        <v>68</v>
      </c>
      <c r="G47" s="3">
        <v>423</v>
      </c>
      <c r="H47" s="3">
        <v>1176</v>
      </c>
      <c r="I47" s="3">
        <v>1</v>
      </c>
      <c r="J47" s="3">
        <v>1668</v>
      </c>
    </row>
    <row r="48" spans="1:10" x14ac:dyDescent="0.25">
      <c r="A48" s="2" t="s">
        <v>55</v>
      </c>
      <c r="B48" s="3"/>
      <c r="C48" s="3"/>
      <c r="D48" s="3">
        <v>4</v>
      </c>
      <c r="E48" s="3">
        <v>68</v>
      </c>
      <c r="F48" s="3">
        <f t="shared" si="0"/>
        <v>72</v>
      </c>
      <c r="G48" s="3">
        <v>575</v>
      </c>
      <c r="H48" s="3">
        <v>1494</v>
      </c>
      <c r="I48" s="3">
        <v>1</v>
      </c>
      <c r="J48" s="3">
        <v>2142</v>
      </c>
    </row>
    <row r="49" spans="1:10" x14ac:dyDescent="0.25">
      <c r="A49" s="2" t="s">
        <v>56</v>
      </c>
      <c r="B49" s="3"/>
      <c r="C49" s="3"/>
      <c r="D49" s="3">
        <v>5</v>
      </c>
      <c r="E49" s="3">
        <v>87</v>
      </c>
      <c r="F49" s="3">
        <f t="shared" si="0"/>
        <v>92</v>
      </c>
      <c r="G49" s="3">
        <v>772</v>
      </c>
      <c r="H49" s="3">
        <v>2066</v>
      </c>
      <c r="I49" s="3">
        <v>1</v>
      </c>
      <c r="J49" s="3">
        <v>2931</v>
      </c>
    </row>
    <row r="50" spans="1:10" x14ac:dyDescent="0.25">
      <c r="A50" s="2" t="s">
        <v>57</v>
      </c>
      <c r="B50" s="3">
        <v>1</v>
      </c>
      <c r="C50" s="3">
        <v>2</v>
      </c>
      <c r="D50" s="3">
        <v>5</v>
      </c>
      <c r="E50" s="3">
        <v>85</v>
      </c>
      <c r="F50" s="3">
        <f t="shared" si="0"/>
        <v>93</v>
      </c>
      <c r="G50" s="3">
        <v>890</v>
      </c>
      <c r="H50" s="3">
        <v>2465</v>
      </c>
      <c r="I50" s="3"/>
      <c r="J50" s="3">
        <v>3448</v>
      </c>
    </row>
    <row r="51" spans="1:10" x14ac:dyDescent="0.25">
      <c r="A51" s="2" t="s">
        <v>58</v>
      </c>
      <c r="B51" s="3"/>
      <c r="C51" s="3">
        <v>1</v>
      </c>
      <c r="D51" s="3">
        <v>3</v>
      </c>
      <c r="E51" s="3">
        <v>112</v>
      </c>
      <c r="F51" s="3">
        <f t="shared" si="0"/>
        <v>116</v>
      </c>
      <c r="G51" s="3">
        <v>1077</v>
      </c>
      <c r="H51" s="3">
        <v>3168</v>
      </c>
      <c r="I51" s="3">
        <v>1</v>
      </c>
      <c r="J51" s="3">
        <v>4362</v>
      </c>
    </row>
    <row r="52" spans="1:10" x14ac:dyDescent="0.25">
      <c r="A52" s="2" t="s">
        <v>59</v>
      </c>
      <c r="B52" s="3"/>
      <c r="C52" s="3"/>
      <c r="D52" s="3">
        <v>3</v>
      </c>
      <c r="E52" s="3">
        <v>148</v>
      </c>
      <c r="F52" s="3">
        <f t="shared" si="0"/>
        <v>151</v>
      </c>
      <c r="G52" s="3">
        <v>1263</v>
      </c>
      <c r="H52" s="3">
        <v>3873</v>
      </c>
      <c r="I52" s="3"/>
      <c r="J52" s="3">
        <v>5287</v>
      </c>
    </row>
    <row r="53" spans="1:10" x14ac:dyDescent="0.25">
      <c r="A53" s="2" t="s">
        <v>60</v>
      </c>
      <c r="B53" s="3"/>
      <c r="C53" s="3"/>
      <c r="D53" s="3">
        <v>4</v>
      </c>
      <c r="E53" s="3">
        <v>148</v>
      </c>
      <c r="F53" s="3">
        <f t="shared" si="0"/>
        <v>152</v>
      </c>
      <c r="G53" s="3">
        <v>1468</v>
      </c>
      <c r="H53" s="3">
        <v>4270</v>
      </c>
      <c r="I53" s="3"/>
      <c r="J53" s="3">
        <v>5890</v>
      </c>
    </row>
    <row r="54" spans="1:10" x14ac:dyDescent="0.25">
      <c r="A54" s="2" t="s">
        <v>61</v>
      </c>
      <c r="B54" s="3">
        <v>1</v>
      </c>
      <c r="C54" s="3"/>
      <c r="D54" s="3">
        <v>6</v>
      </c>
      <c r="E54" s="3">
        <v>170</v>
      </c>
      <c r="F54" s="3">
        <f t="shared" si="0"/>
        <v>177</v>
      </c>
      <c r="G54" s="3">
        <v>1473</v>
      </c>
      <c r="H54" s="3">
        <v>4213</v>
      </c>
      <c r="I54" s="3"/>
      <c r="J54" s="3">
        <v>5863</v>
      </c>
    </row>
    <row r="55" spans="1:10" x14ac:dyDescent="0.25">
      <c r="A55" s="2" t="s">
        <v>9</v>
      </c>
      <c r="B55" s="3">
        <v>1</v>
      </c>
      <c r="C55" s="3"/>
      <c r="D55" s="3">
        <v>3</v>
      </c>
      <c r="E55" s="3">
        <v>149</v>
      </c>
      <c r="F55" s="3">
        <f t="shared" si="0"/>
        <v>153</v>
      </c>
      <c r="G55" s="3">
        <v>1407</v>
      </c>
      <c r="H55" s="3">
        <v>3989</v>
      </c>
      <c r="I55" s="3"/>
      <c r="J55" s="3">
        <v>5549</v>
      </c>
    </row>
    <row r="56" spans="1:10" x14ac:dyDescent="0.25">
      <c r="A56" s="2" t="s">
        <v>10</v>
      </c>
      <c r="B56" s="3"/>
      <c r="C56" s="3"/>
      <c r="D56" s="3">
        <v>5</v>
      </c>
      <c r="E56" s="3">
        <v>135</v>
      </c>
      <c r="F56" s="3">
        <f t="shared" si="0"/>
        <v>140</v>
      </c>
      <c r="G56" s="3">
        <v>1330</v>
      </c>
      <c r="H56" s="3">
        <v>3594</v>
      </c>
      <c r="I56" s="3"/>
      <c r="J56" s="3">
        <v>5064</v>
      </c>
    </row>
    <row r="57" spans="1:10" x14ac:dyDescent="0.25">
      <c r="A57" s="2" t="s">
        <v>11</v>
      </c>
      <c r="B57" s="3"/>
      <c r="C57" s="3"/>
      <c r="D57" s="3">
        <v>4</v>
      </c>
      <c r="E57" s="3">
        <v>141</v>
      </c>
      <c r="F57" s="3">
        <f t="shared" si="0"/>
        <v>145</v>
      </c>
      <c r="G57" s="3">
        <v>1235</v>
      </c>
      <c r="H57" s="3">
        <v>3418</v>
      </c>
      <c r="I57" s="3"/>
      <c r="J57" s="3">
        <v>4798</v>
      </c>
    </row>
    <row r="58" spans="1:10" x14ac:dyDescent="0.25">
      <c r="A58" s="2" t="s">
        <v>12</v>
      </c>
      <c r="B58" s="3"/>
      <c r="C58" s="3"/>
      <c r="D58" s="3">
        <v>4</v>
      </c>
      <c r="E58" s="3">
        <v>110</v>
      </c>
      <c r="F58" s="3">
        <f t="shared" si="0"/>
        <v>114</v>
      </c>
      <c r="G58" s="3">
        <v>1077</v>
      </c>
      <c r="H58" s="3">
        <v>2918</v>
      </c>
      <c r="I58" s="3"/>
      <c r="J58" s="3">
        <v>4109</v>
      </c>
    </row>
    <row r="59" spans="1:10" x14ac:dyDescent="0.25">
      <c r="A59" s="2" t="s">
        <v>13</v>
      </c>
      <c r="B59" s="3"/>
      <c r="C59" s="3"/>
      <c r="D59" s="3">
        <v>5</v>
      </c>
      <c r="E59" s="3">
        <v>111</v>
      </c>
      <c r="F59" s="3">
        <f t="shared" si="0"/>
        <v>116</v>
      </c>
      <c r="G59" s="3">
        <v>933</v>
      </c>
      <c r="H59" s="3">
        <v>2291</v>
      </c>
      <c r="I59" s="3">
        <v>2</v>
      </c>
      <c r="J59" s="3">
        <v>3342</v>
      </c>
    </row>
    <row r="60" spans="1:10" x14ac:dyDescent="0.25">
      <c r="A60" s="2" t="s">
        <v>14</v>
      </c>
      <c r="B60" s="3"/>
      <c r="C60" s="3"/>
      <c r="D60" s="3">
        <v>3</v>
      </c>
      <c r="E60" s="3">
        <v>93</v>
      </c>
      <c r="F60" s="3">
        <f t="shared" si="0"/>
        <v>96</v>
      </c>
      <c r="G60" s="3">
        <v>773</v>
      </c>
      <c r="H60" s="3">
        <v>1820</v>
      </c>
      <c r="I60" s="3"/>
      <c r="J60" s="3">
        <v>2689</v>
      </c>
    </row>
    <row r="61" spans="1:10" x14ac:dyDescent="0.25">
      <c r="A61" s="2" t="s">
        <v>15</v>
      </c>
      <c r="B61" s="3"/>
      <c r="C61" s="3">
        <v>1</v>
      </c>
      <c r="D61" s="3">
        <v>1</v>
      </c>
      <c r="E61" s="3">
        <v>84</v>
      </c>
      <c r="F61" s="3">
        <f t="shared" si="0"/>
        <v>86</v>
      </c>
      <c r="G61" s="3">
        <v>628</v>
      </c>
      <c r="H61" s="3">
        <v>1323</v>
      </c>
      <c r="I61" s="3"/>
      <c r="J61" s="3">
        <v>2037</v>
      </c>
    </row>
    <row r="62" spans="1:10" x14ac:dyDescent="0.25">
      <c r="A62" s="2" t="s">
        <v>16</v>
      </c>
      <c r="B62" s="3"/>
      <c r="C62" s="3"/>
      <c r="D62" s="3">
        <v>5</v>
      </c>
      <c r="E62" s="3">
        <v>79</v>
      </c>
      <c r="F62" s="3">
        <f t="shared" si="0"/>
        <v>84</v>
      </c>
      <c r="G62" s="3">
        <v>533</v>
      </c>
      <c r="H62" s="3">
        <v>1100</v>
      </c>
      <c r="I62" s="3"/>
      <c r="J62" s="3">
        <v>1717</v>
      </c>
    </row>
    <row r="63" spans="1:10" x14ac:dyDescent="0.25">
      <c r="A63" s="2" t="s">
        <v>17</v>
      </c>
      <c r="B63" s="3">
        <v>1</v>
      </c>
      <c r="C63" s="3"/>
      <c r="D63" s="3">
        <v>2</v>
      </c>
      <c r="E63" s="3">
        <v>61</v>
      </c>
      <c r="F63" s="3">
        <f t="shared" si="0"/>
        <v>64</v>
      </c>
      <c r="G63" s="3">
        <v>468</v>
      </c>
      <c r="H63" s="3">
        <v>828</v>
      </c>
      <c r="I63" s="3"/>
      <c r="J63" s="3">
        <v>1360</v>
      </c>
    </row>
    <row r="64" spans="1:10" x14ac:dyDescent="0.25">
      <c r="A64" s="2" t="s">
        <v>18</v>
      </c>
      <c r="B64" s="3">
        <v>1</v>
      </c>
      <c r="C64" s="3"/>
      <c r="D64" s="3">
        <v>11</v>
      </c>
      <c r="E64" s="3">
        <v>58</v>
      </c>
      <c r="F64" s="3">
        <f t="shared" si="0"/>
        <v>70</v>
      </c>
      <c r="G64" s="3">
        <v>429</v>
      </c>
      <c r="H64" s="3">
        <v>734</v>
      </c>
      <c r="I64" s="3"/>
      <c r="J64" s="3">
        <v>1233</v>
      </c>
    </row>
    <row r="65" spans="1:10" x14ac:dyDescent="0.25">
      <c r="A65" s="2" t="s">
        <v>19</v>
      </c>
      <c r="B65" s="3"/>
      <c r="C65" s="3"/>
      <c r="D65" s="3">
        <v>3</v>
      </c>
      <c r="E65" s="3">
        <v>76</v>
      </c>
      <c r="F65" s="3">
        <f t="shared" si="0"/>
        <v>79</v>
      </c>
      <c r="G65" s="3">
        <v>393</v>
      </c>
      <c r="H65" s="3">
        <v>638</v>
      </c>
      <c r="I65" s="3"/>
      <c r="J65" s="3">
        <v>1110</v>
      </c>
    </row>
    <row r="66" spans="1:10" x14ac:dyDescent="0.25">
      <c r="A66" s="2" t="s">
        <v>20</v>
      </c>
      <c r="B66" s="3"/>
      <c r="C66" s="3"/>
      <c r="D66" s="3">
        <v>5</v>
      </c>
      <c r="E66" s="3">
        <v>83</v>
      </c>
      <c r="F66" s="3">
        <f t="shared" si="0"/>
        <v>88</v>
      </c>
      <c r="G66" s="3">
        <v>436</v>
      </c>
      <c r="H66" s="3">
        <v>665</v>
      </c>
      <c r="I66" s="3"/>
      <c r="J66" s="3">
        <v>1189</v>
      </c>
    </row>
    <row r="67" spans="1:10" x14ac:dyDescent="0.25">
      <c r="A67" s="2" t="s">
        <v>21</v>
      </c>
      <c r="B67" s="3"/>
      <c r="C67" s="3"/>
      <c r="D67" s="3">
        <v>12</v>
      </c>
      <c r="E67" s="3">
        <v>126</v>
      </c>
      <c r="F67" s="3">
        <f t="shared" ref="F67:F104" si="1">B67+C67+D67+E67</f>
        <v>138</v>
      </c>
      <c r="G67" s="3">
        <v>519</v>
      </c>
      <c r="H67" s="3">
        <v>719</v>
      </c>
      <c r="I67" s="3"/>
      <c r="J67" s="3">
        <v>1376</v>
      </c>
    </row>
    <row r="68" spans="1:10" x14ac:dyDescent="0.25">
      <c r="A68" s="2" t="s">
        <v>22</v>
      </c>
      <c r="B68" s="3"/>
      <c r="C68" s="3"/>
      <c r="D68" s="3">
        <v>4</v>
      </c>
      <c r="E68" s="3">
        <v>115</v>
      </c>
      <c r="F68" s="3">
        <f t="shared" si="1"/>
        <v>119</v>
      </c>
      <c r="G68" s="3">
        <v>601</v>
      </c>
      <c r="H68" s="3">
        <v>788</v>
      </c>
      <c r="I68" s="3"/>
      <c r="J68" s="3">
        <v>1508</v>
      </c>
    </row>
    <row r="69" spans="1:10" x14ac:dyDescent="0.25">
      <c r="A69" s="2" t="s">
        <v>23</v>
      </c>
      <c r="B69" s="3"/>
      <c r="C69" s="3"/>
      <c r="D69" s="3">
        <v>3</v>
      </c>
      <c r="E69" s="3">
        <v>119</v>
      </c>
      <c r="F69" s="3">
        <f t="shared" si="1"/>
        <v>122</v>
      </c>
      <c r="G69" s="3">
        <v>689</v>
      </c>
      <c r="H69" s="3">
        <v>691</v>
      </c>
      <c r="I69" s="3"/>
      <c r="J69" s="3">
        <v>1502</v>
      </c>
    </row>
    <row r="70" spans="1:10" x14ac:dyDescent="0.25">
      <c r="A70" s="2" t="s">
        <v>24</v>
      </c>
      <c r="B70" s="3"/>
      <c r="C70" s="3"/>
      <c r="D70" s="3">
        <v>8</v>
      </c>
      <c r="E70" s="3">
        <v>148</v>
      </c>
      <c r="F70" s="3">
        <f t="shared" si="1"/>
        <v>156</v>
      </c>
      <c r="G70" s="3">
        <v>735</v>
      </c>
      <c r="H70" s="3">
        <v>697</v>
      </c>
      <c r="I70" s="3">
        <v>1</v>
      </c>
      <c r="J70" s="3">
        <v>1589</v>
      </c>
    </row>
    <row r="71" spans="1:10" x14ac:dyDescent="0.25">
      <c r="A71" s="2" t="s">
        <v>25</v>
      </c>
      <c r="B71" s="3">
        <v>2</v>
      </c>
      <c r="C71" s="3">
        <v>1</v>
      </c>
      <c r="D71" s="3">
        <v>5</v>
      </c>
      <c r="E71" s="3">
        <v>143</v>
      </c>
      <c r="F71" s="3">
        <f t="shared" si="1"/>
        <v>151</v>
      </c>
      <c r="G71" s="3">
        <v>743</v>
      </c>
      <c r="H71" s="3">
        <v>684</v>
      </c>
      <c r="I71" s="3"/>
      <c r="J71" s="3">
        <v>1578</v>
      </c>
    </row>
    <row r="72" spans="1:10" x14ac:dyDescent="0.25">
      <c r="A72" s="2" t="s">
        <v>26</v>
      </c>
      <c r="B72" s="3"/>
      <c r="C72" s="3"/>
      <c r="D72" s="3">
        <v>12</v>
      </c>
      <c r="E72" s="3">
        <v>165</v>
      </c>
      <c r="F72" s="3">
        <f t="shared" si="1"/>
        <v>177</v>
      </c>
      <c r="G72" s="3">
        <v>663</v>
      </c>
      <c r="H72" s="3">
        <v>580</v>
      </c>
      <c r="I72" s="3"/>
      <c r="J72" s="3">
        <v>1420</v>
      </c>
    </row>
    <row r="73" spans="1:10" x14ac:dyDescent="0.25">
      <c r="A73" s="2" t="s">
        <v>27</v>
      </c>
      <c r="B73" s="3"/>
      <c r="C73" s="3"/>
      <c r="D73" s="3">
        <v>11</v>
      </c>
      <c r="E73" s="3">
        <v>127</v>
      </c>
      <c r="F73" s="3">
        <f t="shared" si="1"/>
        <v>138</v>
      </c>
      <c r="G73" s="3">
        <v>554</v>
      </c>
      <c r="H73" s="3">
        <v>455</v>
      </c>
      <c r="I73" s="3"/>
      <c r="J73" s="3">
        <v>1147</v>
      </c>
    </row>
    <row r="74" spans="1:10" x14ac:dyDescent="0.25">
      <c r="A74" s="2" t="s">
        <v>28</v>
      </c>
      <c r="B74" s="3">
        <v>1</v>
      </c>
      <c r="C74" s="3"/>
      <c r="D74" s="3">
        <v>7</v>
      </c>
      <c r="E74" s="3">
        <v>120</v>
      </c>
      <c r="F74" s="3">
        <f t="shared" si="1"/>
        <v>128</v>
      </c>
      <c r="G74" s="3">
        <v>460</v>
      </c>
      <c r="H74" s="3">
        <v>336</v>
      </c>
      <c r="I74" s="3"/>
      <c r="J74" s="3">
        <v>924</v>
      </c>
    </row>
    <row r="75" spans="1:10" x14ac:dyDescent="0.25">
      <c r="A75" s="2" t="s">
        <v>29</v>
      </c>
      <c r="B75" s="3"/>
      <c r="C75" s="3"/>
      <c r="D75" s="3">
        <v>4</v>
      </c>
      <c r="E75" s="3">
        <v>87</v>
      </c>
      <c r="F75" s="3">
        <f t="shared" si="1"/>
        <v>91</v>
      </c>
      <c r="G75" s="3">
        <v>326</v>
      </c>
      <c r="H75" s="3">
        <v>269</v>
      </c>
      <c r="I75" s="3"/>
      <c r="J75" s="3">
        <v>686</v>
      </c>
    </row>
    <row r="76" spans="1:10" x14ac:dyDescent="0.25">
      <c r="A76" s="2" t="s">
        <v>30</v>
      </c>
      <c r="B76" s="3"/>
      <c r="C76" s="3"/>
      <c r="D76" s="3">
        <v>4</v>
      </c>
      <c r="E76" s="3">
        <v>64</v>
      </c>
      <c r="F76" s="3">
        <f t="shared" si="1"/>
        <v>68</v>
      </c>
      <c r="G76" s="3">
        <v>219</v>
      </c>
      <c r="H76" s="3">
        <v>185</v>
      </c>
      <c r="I76" s="3"/>
      <c r="J76" s="3">
        <v>472</v>
      </c>
    </row>
    <row r="77" spans="1:10" x14ac:dyDescent="0.25">
      <c r="A77" s="2" t="s">
        <v>31</v>
      </c>
      <c r="B77" s="3"/>
      <c r="C77" s="3"/>
      <c r="D77" s="3"/>
      <c r="E77" s="3">
        <v>62</v>
      </c>
      <c r="F77" s="3">
        <f t="shared" si="1"/>
        <v>62</v>
      </c>
      <c r="G77" s="3">
        <v>127</v>
      </c>
      <c r="H77" s="3">
        <v>100</v>
      </c>
      <c r="I77" s="3"/>
      <c r="J77" s="3">
        <v>289</v>
      </c>
    </row>
    <row r="78" spans="1:10" x14ac:dyDescent="0.25">
      <c r="A78" s="2" t="s">
        <v>32</v>
      </c>
      <c r="B78" s="3">
        <v>1</v>
      </c>
      <c r="C78" s="3"/>
      <c r="D78" s="3">
        <v>2</v>
      </c>
      <c r="E78" s="3">
        <v>32</v>
      </c>
      <c r="F78" s="3">
        <f t="shared" si="1"/>
        <v>35</v>
      </c>
      <c r="G78" s="3">
        <v>128</v>
      </c>
      <c r="H78" s="3">
        <v>68</v>
      </c>
      <c r="I78" s="3"/>
      <c r="J78" s="3">
        <v>231</v>
      </c>
    </row>
    <row r="79" spans="1:10" x14ac:dyDescent="0.25">
      <c r="A79" s="2" t="s">
        <v>33</v>
      </c>
      <c r="B79" s="3"/>
      <c r="C79" s="3"/>
      <c r="D79" s="3">
        <v>2</v>
      </c>
      <c r="E79" s="3">
        <v>18</v>
      </c>
      <c r="F79" s="3">
        <f t="shared" si="1"/>
        <v>20</v>
      </c>
      <c r="G79" s="3">
        <v>69</v>
      </c>
      <c r="H79" s="3">
        <v>46</v>
      </c>
      <c r="I79" s="3"/>
      <c r="J79" s="3">
        <v>135</v>
      </c>
    </row>
    <row r="80" spans="1:10" x14ac:dyDescent="0.25">
      <c r="A80" s="2" t="s">
        <v>34</v>
      </c>
      <c r="B80" s="3"/>
      <c r="C80" s="3"/>
      <c r="D80" s="3">
        <v>1</v>
      </c>
      <c r="E80" s="3">
        <v>25</v>
      </c>
      <c r="F80" s="3">
        <f t="shared" si="1"/>
        <v>26</v>
      </c>
      <c r="G80" s="3">
        <v>46</v>
      </c>
      <c r="H80" s="3">
        <v>25</v>
      </c>
      <c r="I80" s="3"/>
      <c r="J80" s="3">
        <v>97</v>
      </c>
    </row>
    <row r="81" spans="1:10" x14ac:dyDescent="0.25">
      <c r="A81" s="2" t="s">
        <v>35</v>
      </c>
      <c r="B81" s="3"/>
      <c r="C81" s="3"/>
      <c r="D81" s="3"/>
      <c r="E81" s="3">
        <v>11</v>
      </c>
      <c r="F81" s="3">
        <f t="shared" si="1"/>
        <v>11</v>
      </c>
      <c r="G81" s="3">
        <v>33</v>
      </c>
      <c r="H81" s="3">
        <v>15</v>
      </c>
      <c r="I81" s="3"/>
      <c r="J81" s="3">
        <v>59</v>
      </c>
    </row>
    <row r="82" spans="1:10" x14ac:dyDescent="0.25">
      <c r="A82" s="2" t="s">
        <v>36</v>
      </c>
      <c r="B82" s="3"/>
      <c r="C82" s="3"/>
      <c r="D82" s="3">
        <v>1</v>
      </c>
      <c r="E82" s="3">
        <v>10</v>
      </c>
      <c r="F82" s="3">
        <f t="shared" si="1"/>
        <v>11</v>
      </c>
      <c r="G82" s="3">
        <v>22</v>
      </c>
      <c r="H82" s="3">
        <v>27</v>
      </c>
      <c r="I82" s="3"/>
      <c r="J82" s="3">
        <v>60</v>
      </c>
    </row>
    <row r="83" spans="1:10" x14ac:dyDescent="0.25">
      <c r="A83" s="2" t="s">
        <v>37</v>
      </c>
      <c r="B83" s="3"/>
      <c r="C83" s="3"/>
      <c r="D83" s="3">
        <v>3</v>
      </c>
      <c r="E83" s="3">
        <v>19</v>
      </c>
      <c r="F83" s="3">
        <f t="shared" si="1"/>
        <v>22</v>
      </c>
      <c r="G83" s="3">
        <v>23</v>
      </c>
      <c r="H83" s="3">
        <v>20</v>
      </c>
      <c r="I83" s="3"/>
      <c r="J83" s="3">
        <v>65</v>
      </c>
    </row>
    <row r="84" spans="1:10" x14ac:dyDescent="0.25">
      <c r="A84" s="2" t="s">
        <v>38</v>
      </c>
      <c r="B84" s="3"/>
      <c r="C84" s="3"/>
      <c r="D84" s="3">
        <v>1</v>
      </c>
      <c r="E84" s="3">
        <v>10</v>
      </c>
      <c r="F84" s="3">
        <f t="shared" si="1"/>
        <v>11</v>
      </c>
      <c r="G84" s="3">
        <v>16</v>
      </c>
      <c r="H84" s="3">
        <v>14</v>
      </c>
      <c r="I84" s="3"/>
      <c r="J84" s="3">
        <v>41</v>
      </c>
    </row>
    <row r="85" spans="1:10" x14ac:dyDescent="0.25">
      <c r="A85" s="2" t="s">
        <v>39</v>
      </c>
      <c r="B85" s="3"/>
      <c r="C85" s="3"/>
      <c r="D85" s="3"/>
      <c r="E85" s="3">
        <v>5</v>
      </c>
      <c r="F85" s="3">
        <f t="shared" si="1"/>
        <v>5</v>
      </c>
      <c r="G85" s="3">
        <v>25</v>
      </c>
      <c r="H85" s="3">
        <v>28</v>
      </c>
      <c r="I85" s="3"/>
      <c r="J85" s="3">
        <v>58</v>
      </c>
    </row>
    <row r="86" spans="1:10" x14ac:dyDescent="0.25">
      <c r="A86" s="2" t="s">
        <v>40</v>
      </c>
      <c r="B86" s="3"/>
      <c r="C86" s="3"/>
      <c r="D86" s="3"/>
      <c r="E86" s="3">
        <v>7</v>
      </c>
      <c r="F86" s="3">
        <f t="shared" si="1"/>
        <v>7</v>
      </c>
      <c r="G86" s="3">
        <v>27</v>
      </c>
      <c r="H86" s="3">
        <v>42</v>
      </c>
      <c r="I86" s="3"/>
      <c r="J86" s="3">
        <v>76</v>
      </c>
    </row>
    <row r="87" spans="1:10" x14ac:dyDescent="0.25">
      <c r="A87" s="2" t="s">
        <v>41</v>
      </c>
      <c r="B87" s="3">
        <v>1</v>
      </c>
      <c r="C87" s="3"/>
      <c r="D87" s="3">
        <v>3</v>
      </c>
      <c r="E87" s="3">
        <v>15</v>
      </c>
      <c r="F87" s="3">
        <f t="shared" si="1"/>
        <v>19</v>
      </c>
      <c r="G87" s="3">
        <v>48</v>
      </c>
      <c r="H87" s="3">
        <v>59</v>
      </c>
      <c r="I87" s="3"/>
      <c r="J87" s="3">
        <v>126</v>
      </c>
    </row>
    <row r="88" spans="1:10" x14ac:dyDescent="0.25">
      <c r="A88" s="2" t="s">
        <v>42</v>
      </c>
      <c r="B88" s="3">
        <v>1</v>
      </c>
      <c r="C88" s="3"/>
      <c r="D88" s="3">
        <v>1</v>
      </c>
      <c r="E88" s="3">
        <v>17</v>
      </c>
      <c r="F88" s="3">
        <f t="shared" si="1"/>
        <v>19</v>
      </c>
      <c r="G88" s="3">
        <v>61</v>
      </c>
      <c r="H88" s="3">
        <v>81</v>
      </c>
      <c r="I88" s="3"/>
      <c r="J88" s="3">
        <v>161</v>
      </c>
    </row>
    <row r="89" spans="1:10" x14ac:dyDescent="0.25">
      <c r="A89" s="2" t="s">
        <v>43</v>
      </c>
      <c r="B89" s="3"/>
      <c r="C89" s="3"/>
      <c r="D89" s="3">
        <v>1</v>
      </c>
      <c r="E89" s="3">
        <v>46</v>
      </c>
      <c r="F89" s="3">
        <f t="shared" si="1"/>
        <v>47</v>
      </c>
      <c r="G89" s="3">
        <v>87</v>
      </c>
      <c r="H89" s="3">
        <v>134</v>
      </c>
      <c r="I89" s="3"/>
      <c r="J89" s="3">
        <v>268</v>
      </c>
    </row>
    <row r="90" spans="1:10" x14ac:dyDescent="0.25">
      <c r="A90" s="2" t="s">
        <v>44</v>
      </c>
      <c r="B90" s="3"/>
      <c r="C90" s="3">
        <v>1</v>
      </c>
      <c r="D90" s="3">
        <v>4</v>
      </c>
      <c r="E90" s="3">
        <v>44</v>
      </c>
      <c r="F90" s="3">
        <f t="shared" si="1"/>
        <v>49</v>
      </c>
      <c r="G90" s="3">
        <v>113</v>
      </c>
      <c r="H90" s="3">
        <v>166</v>
      </c>
      <c r="I90" s="3"/>
      <c r="J90" s="3">
        <v>328</v>
      </c>
    </row>
    <row r="91" spans="1:10" x14ac:dyDescent="0.25">
      <c r="A91" s="2" t="s">
        <v>45</v>
      </c>
      <c r="B91" s="3"/>
      <c r="C91" s="3"/>
      <c r="D91" s="3">
        <v>8</v>
      </c>
      <c r="E91" s="3">
        <v>53</v>
      </c>
      <c r="F91" s="3">
        <f t="shared" si="1"/>
        <v>61</v>
      </c>
      <c r="G91" s="3">
        <v>123</v>
      </c>
      <c r="H91" s="3">
        <v>230</v>
      </c>
      <c r="I91" s="3"/>
      <c r="J91" s="3">
        <v>414</v>
      </c>
    </row>
    <row r="92" spans="1:10" x14ac:dyDescent="0.25">
      <c r="A92" s="2" t="s">
        <v>46</v>
      </c>
      <c r="B92" s="3"/>
      <c r="C92" s="3"/>
      <c r="D92" s="3">
        <v>9</v>
      </c>
      <c r="E92" s="3">
        <v>62</v>
      </c>
      <c r="F92" s="3">
        <f t="shared" si="1"/>
        <v>71</v>
      </c>
      <c r="G92" s="3">
        <v>140</v>
      </c>
      <c r="H92" s="3">
        <v>185</v>
      </c>
      <c r="I92" s="3"/>
      <c r="J92" s="3">
        <v>396</v>
      </c>
    </row>
    <row r="93" spans="1:10" x14ac:dyDescent="0.25">
      <c r="A93" s="2" t="s">
        <v>47</v>
      </c>
      <c r="B93" s="3"/>
      <c r="C93" s="3"/>
      <c r="D93" s="3">
        <v>2</v>
      </c>
      <c r="E93" s="3">
        <v>48</v>
      </c>
      <c r="F93" s="3">
        <f t="shared" si="1"/>
        <v>50</v>
      </c>
      <c r="G93" s="3">
        <v>117</v>
      </c>
      <c r="H93" s="3">
        <v>209</v>
      </c>
      <c r="I93" s="3"/>
      <c r="J93" s="3">
        <v>376</v>
      </c>
    </row>
    <row r="94" spans="1:10" x14ac:dyDescent="0.25">
      <c r="A94" s="2" t="s">
        <v>48</v>
      </c>
      <c r="B94" s="3"/>
      <c r="C94" s="3">
        <v>1</v>
      </c>
      <c r="D94" s="3">
        <v>3</v>
      </c>
      <c r="E94" s="3">
        <v>35</v>
      </c>
      <c r="F94" s="3">
        <f t="shared" si="1"/>
        <v>39</v>
      </c>
      <c r="G94" s="3">
        <v>139</v>
      </c>
      <c r="H94" s="3">
        <v>213</v>
      </c>
      <c r="I94" s="3"/>
      <c r="J94" s="3">
        <v>391</v>
      </c>
    </row>
    <row r="95" spans="1:10" x14ac:dyDescent="0.25">
      <c r="A95" s="2" t="s">
        <v>49</v>
      </c>
      <c r="B95" s="3"/>
      <c r="C95" s="3"/>
      <c r="D95" s="3">
        <v>5</v>
      </c>
      <c r="E95" s="3">
        <v>37</v>
      </c>
      <c r="F95" s="3">
        <f t="shared" si="1"/>
        <v>42</v>
      </c>
      <c r="G95" s="3">
        <v>137</v>
      </c>
      <c r="H95" s="3">
        <v>262</v>
      </c>
      <c r="I95" s="3"/>
      <c r="J95" s="3">
        <v>441</v>
      </c>
    </row>
    <row r="96" spans="1:10" x14ac:dyDescent="0.25">
      <c r="A96" s="2" t="s">
        <v>50</v>
      </c>
      <c r="B96" s="3">
        <v>1</v>
      </c>
      <c r="C96" s="3"/>
      <c r="D96" s="3">
        <v>5</v>
      </c>
      <c r="E96" s="3">
        <v>56</v>
      </c>
      <c r="F96" s="3">
        <f t="shared" si="1"/>
        <v>62</v>
      </c>
      <c r="G96" s="3">
        <v>168</v>
      </c>
      <c r="H96" s="3">
        <v>358</v>
      </c>
      <c r="I96" s="3"/>
      <c r="J96" s="3">
        <v>588</v>
      </c>
    </row>
    <row r="97" spans="1:10" x14ac:dyDescent="0.25">
      <c r="A97" s="2" t="s">
        <v>51</v>
      </c>
      <c r="B97" s="3"/>
      <c r="C97" s="3">
        <v>2</v>
      </c>
      <c r="D97" s="3">
        <v>7</v>
      </c>
      <c r="E97" s="3">
        <v>64</v>
      </c>
      <c r="F97" s="3">
        <f t="shared" si="1"/>
        <v>73</v>
      </c>
      <c r="G97" s="3">
        <v>223</v>
      </c>
      <c r="H97" s="3">
        <v>523</v>
      </c>
      <c r="I97" s="3"/>
      <c r="J97" s="3">
        <v>819</v>
      </c>
    </row>
    <row r="98" spans="1:10" x14ac:dyDescent="0.25">
      <c r="A98" s="2" t="s">
        <v>52</v>
      </c>
      <c r="B98" s="3"/>
      <c r="C98" s="3">
        <v>1</v>
      </c>
      <c r="D98" s="3">
        <v>5</v>
      </c>
      <c r="E98" s="3">
        <v>65</v>
      </c>
      <c r="F98" s="3">
        <f t="shared" si="1"/>
        <v>71</v>
      </c>
      <c r="G98" s="3">
        <v>305</v>
      </c>
      <c r="H98" s="3">
        <v>762</v>
      </c>
      <c r="I98" s="3"/>
      <c r="J98" s="3">
        <v>1138</v>
      </c>
    </row>
    <row r="99" spans="1:10" x14ac:dyDescent="0.25">
      <c r="A99" s="2" t="s">
        <v>53</v>
      </c>
      <c r="B99" s="3"/>
      <c r="C99" s="3"/>
      <c r="D99" s="3">
        <v>8</v>
      </c>
      <c r="E99" s="3">
        <v>82</v>
      </c>
      <c r="F99" s="3">
        <f t="shared" si="1"/>
        <v>90</v>
      </c>
      <c r="G99" s="3">
        <v>398</v>
      </c>
      <c r="H99" s="3">
        <v>987</v>
      </c>
      <c r="I99" s="3"/>
      <c r="J99" s="3">
        <v>1475</v>
      </c>
    </row>
    <row r="100" spans="1:10" x14ac:dyDescent="0.25">
      <c r="A100" s="2" t="s">
        <v>54</v>
      </c>
      <c r="B100" s="3"/>
      <c r="C100" s="3">
        <v>2</v>
      </c>
      <c r="D100" s="3">
        <v>3</v>
      </c>
      <c r="E100" s="3">
        <v>102</v>
      </c>
      <c r="F100" s="3">
        <f t="shared" si="1"/>
        <v>107</v>
      </c>
      <c r="G100" s="3">
        <v>579</v>
      </c>
      <c r="H100" s="3">
        <v>1165</v>
      </c>
      <c r="I100" s="3">
        <v>1</v>
      </c>
      <c r="J100" s="3">
        <v>1852</v>
      </c>
    </row>
    <row r="101" spans="1:10" x14ac:dyDescent="0.25">
      <c r="A101" s="2" t="s">
        <v>55</v>
      </c>
      <c r="B101" s="3"/>
      <c r="C101" s="3"/>
      <c r="D101" s="3">
        <v>8</v>
      </c>
      <c r="E101" s="3">
        <v>133</v>
      </c>
      <c r="F101" s="3">
        <f t="shared" si="1"/>
        <v>141</v>
      </c>
      <c r="G101" s="3">
        <v>707</v>
      </c>
      <c r="H101" s="3">
        <v>1367</v>
      </c>
      <c r="I101" s="3"/>
      <c r="J101" s="3">
        <v>2215</v>
      </c>
    </row>
    <row r="102" spans="1:10" x14ac:dyDescent="0.25">
      <c r="A102" s="2" t="s">
        <v>56</v>
      </c>
      <c r="B102" s="3">
        <v>1</v>
      </c>
      <c r="C102" s="3">
        <v>1</v>
      </c>
      <c r="D102" s="3">
        <v>7</v>
      </c>
      <c r="E102" s="3">
        <v>189</v>
      </c>
      <c r="F102" s="3">
        <f t="shared" si="1"/>
        <v>198</v>
      </c>
      <c r="G102" s="3">
        <v>767</v>
      </c>
      <c r="H102" s="3">
        <v>1379</v>
      </c>
      <c r="I102" s="3"/>
      <c r="J102" s="3">
        <v>2344</v>
      </c>
    </row>
    <row r="103" spans="1:10" x14ac:dyDescent="0.25">
      <c r="A103" s="2" t="s">
        <v>57</v>
      </c>
      <c r="B103" s="3">
        <v>1</v>
      </c>
      <c r="C103" s="3"/>
      <c r="D103" s="3">
        <v>14</v>
      </c>
      <c r="E103" s="3">
        <v>163</v>
      </c>
      <c r="F103" s="3">
        <f t="shared" si="1"/>
        <v>178</v>
      </c>
      <c r="G103" s="3">
        <v>676</v>
      </c>
      <c r="H103" s="3">
        <v>1126</v>
      </c>
      <c r="I103" s="3"/>
      <c r="J103" s="3">
        <v>1980</v>
      </c>
    </row>
    <row r="104" spans="1:10" x14ac:dyDescent="0.25">
      <c r="A104" s="2" t="s">
        <v>58</v>
      </c>
      <c r="B104" s="3"/>
      <c r="C104" s="3"/>
      <c r="D104" s="3">
        <v>6</v>
      </c>
      <c r="E104" s="3">
        <v>125</v>
      </c>
      <c r="F104" s="3">
        <f t="shared" si="1"/>
        <v>131</v>
      </c>
      <c r="G104" s="3">
        <v>560</v>
      </c>
      <c r="H104" s="3">
        <v>727</v>
      </c>
      <c r="I104" s="3"/>
      <c r="J104" s="3">
        <v>1418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A46E-1C35-442D-8A1C-F6F964A78FD2}">
  <dimension ref="A1:X98"/>
  <sheetViews>
    <sheetView topLeftCell="G64" workbookViewId="0">
      <selection activeCell="W3" sqref="W3:W96"/>
    </sheetView>
  </sheetViews>
  <sheetFormatPr baseColWidth="10" defaultRowHeight="15" x14ac:dyDescent="0.25"/>
  <sheetData>
    <row r="1" spans="1:24" x14ac:dyDescent="0.25">
      <c r="B1" t="s">
        <v>63</v>
      </c>
      <c r="J1" t="s">
        <v>64</v>
      </c>
      <c r="R1" t="s">
        <v>65</v>
      </c>
    </row>
    <row r="2" spans="1:2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8</v>
      </c>
      <c r="R2" s="1" t="s">
        <v>1</v>
      </c>
      <c r="S2" s="1" t="s">
        <v>2</v>
      </c>
      <c r="T2" s="1" t="s">
        <v>3</v>
      </c>
      <c r="U2" s="1" t="s">
        <v>4</v>
      </c>
      <c r="V2" s="1" t="s">
        <v>5</v>
      </c>
      <c r="W2" s="1" t="s">
        <v>6</v>
      </c>
      <c r="X2" s="1" t="s">
        <v>8</v>
      </c>
    </row>
    <row r="3" spans="1:24" x14ac:dyDescent="0.25">
      <c r="A3" s="2" t="s">
        <v>18</v>
      </c>
      <c r="B3" s="3">
        <v>9</v>
      </c>
      <c r="C3" s="3">
        <v>29</v>
      </c>
      <c r="D3" s="3">
        <v>259</v>
      </c>
      <c r="E3" s="3">
        <v>460</v>
      </c>
      <c r="F3" s="3">
        <v>123</v>
      </c>
      <c r="G3" s="3">
        <v>19</v>
      </c>
      <c r="H3" s="3">
        <v>899</v>
      </c>
      <c r="J3" s="3"/>
      <c r="K3" s="3"/>
      <c r="L3" s="3"/>
      <c r="M3" s="3">
        <v>1</v>
      </c>
      <c r="N3" s="3">
        <v>5</v>
      </c>
      <c r="O3" s="3">
        <v>6</v>
      </c>
      <c r="P3" s="3">
        <v>12</v>
      </c>
      <c r="R3" s="4">
        <f>J3/B3</f>
        <v>0</v>
      </c>
      <c r="S3" s="4">
        <f>K3/C3</f>
        <v>0</v>
      </c>
      <c r="T3" s="4">
        <f>L3/D3</f>
        <v>0</v>
      </c>
      <c r="U3" s="4">
        <f>M3/E3</f>
        <v>2.1739130434782609E-3</v>
      </c>
      <c r="V3" s="4">
        <f>N3/F3</f>
        <v>4.065040650406504E-2</v>
      </c>
      <c r="W3" s="4">
        <f>O3/G3</f>
        <v>0.31578947368421051</v>
      </c>
      <c r="X3" s="4">
        <f>P3/H3</f>
        <v>1.3348164627363738E-2</v>
      </c>
    </row>
    <row r="4" spans="1:24" x14ac:dyDescent="0.25">
      <c r="A4" s="2" t="s">
        <v>19</v>
      </c>
      <c r="B4" s="3">
        <v>35</v>
      </c>
      <c r="C4" s="3">
        <v>158</v>
      </c>
      <c r="D4" s="3">
        <v>1587</v>
      </c>
      <c r="E4" s="3">
        <v>3591</v>
      </c>
      <c r="F4" s="3">
        <v>923</v>
      </c>
      <c r="G4" s="3">
        <v>135</v>
      </c>
      <c r="H4" s="3">
        <v>6431</v>
      </c>
      <c r="J4" s="3"/>
      <c r="K4" s="3"/>
      <c r="L4" s="3"/>
      <c r="M4" s="3">
        <v>9</v>
      </c>
      <c r="N4" s="3">
        <v>30</v>
      </c>
      <c r="O4" s="3">
        <v>45</v>
      </c>
      <c r="P4" s="3">
        <v>84</v>
      </c>
      <c r="R4" s="4">
        <f t="shared" ref="R4:R67" si="0">J4/B4</f>
        <v>0</v>
      </c>
      <c r="S4" s="4">
        <f t="shared" ref="S4:S67" si="1">K4/C4</f>
        <v>0</v>
      </c>
      <c r="T4" s="4">
        <f t="shared" ref="T4:T67" si="2">L4/D4</f>
        <v>0</v>
      </c>
      <c r="U4" s="4">
        <f t="shared" ref="U4:U67" si="3">M4/E4</f>
        <v>2.5062656641604009E-3</v>
      </c>
      <c r="V4" s="4">
        <f t="shared" ref="V4:V67" si="4">N4/F4</f>
        <v>3.2502708559046585E-2</v>
      </c>
      <c r="W4" s="4">
        <f t="shared" ref="W4:W67" si="5">O4/G4</f>
        <v>0.33333333333333331</v>
      </c>
      <c r="X4" s="4">
        <f t="shared" ref="X4:X67" si="6">P4/H4</f>
        <v>1.3061732234489193E-2</v>
      </c>
    </row>
    <row r="5" spans="1:24" x14ac:dyDescent="0.25">
      <c r="A5" s="2" t="s">
        <v>20</v>
      </c>
      <c r="B5" s="3">
        <v>143</v>
      </c>
      <c r="C5" s="3">
        <v>422</v>
      </c>
      <c r="D5" s="3">
        <v>6027</v>
      </c>
      <c r="E5" s="3">
        <v>11323</v>
      </c>
      <c r="F5" s="3">
        <v>3673</v>
      </c>
      <c r="G5" s="3">
        <v>789</v>
      </c>
      <c r="H5" s="3">
        <v>22388</v>
      </c>
      <c r="J5" s="3"/>
      <c r="K5" s="3"/>
      <c r="L5" s="3">
        <v>2</v>
      </c>
      <c r="M5" s="3">
        <v>34</v>
      </c>
      <c r="N5" s="3">
        <v>196</v>
      </c>
      <c r="O5" s="3">
        <v>244</v>
      </c>
      <c r="P5" s="3">
        <v>476</v>
      </c>
      <c r="R5" s="4">
        <f t="shared" si="0"/>
        <v>0</v>
      </c>
      <c r="S5" s="4">
        <f t="shared" si="1"/>
        <v>0</v>
      </c>
      <c r="T5" s="4">
        <f t="shared" si="2"/>
        <v>3.318400530944085E-4</v>
      </c>
      <c r="U5" s="4">
        <f t="shared" si="3"/>
        <v>3.0027377903382494E-3</v>
      </c>
      <c r="V5" s="4">
        <f t="shared" si="4"/>
        <v>5.3362374081132591E-2</v>
      </c>
      <c r="W5" s="4">
        <f t="shared" si="5"/>
        <v>0.30925221799746516</v>
      </c>
      <c r="X5" s="4">
        <f t="shared" si="6"/>
        <v>2.1261390030373414E-2</v>
      </c>
    </row>
    <row r="6" spans="1:24" x14ac:dyDescent="0.25">
      <c r="A6" s="2" t="s">
        <v>21</v>
      </c>
      <c r="B6" s="3">
        <v>254</v>
      </c>
      <c r="C6" s="3">
        <v>629</v>
      </c>
      <c r="D6" s="3">
        <v>8527</v>
      </c>
      <c r="E6" s="3">
        <v>15214</v>
      </c>
      <c r="F6" s="3">
        <v>6902</v>
      </c>
      <c r="G6" s="3">
        <v>2437</v>
      </c>
      <c r="H6" s="3">
        <v>33968</v>
      </c>
      <c r="J6" s="3"/>
      <c r="K6" s="3"/>
      <c r="L6" s="3">
        <v>2</v>
      </c>
      <c r="M6" s="3">
        <v>97</v>
      </c>
      <c r="N6" s="3">
        <v>575</v>
      </c>
      <c r="O6" s="3">
        <v>787</v>
      </c>
      <c r="P6" s="3">
        <v>1461</v>
      </c>
      <c r="R6" s="4">
        <f t="shared" si="0"/>
        <v>0</v>
      </c>
      <c r="S6" s="4">
        <f t="shared" si="1"/>
        <v>0</v>
      </c>
      <c r="T6" s="4">
        <f t="shared" si="2"/>
        <v>2.3454907939486337E-4</v>
      </c>
      <c r="U6" s="4">
        <f t="shared" si="3"/>
        <v>6.3757065860391747E-3</v>
      </c>
      <c r="V6" s="4">
        <f t="shared" si="4"/>
        <v>8.330918574326282E-2</v>
      </c>
      <c r="W6" s="4">
        <f t="shared" si="5"/>
        <v>0.32293803857201475</v>
      </c>
      <c r="X6" s="4">
        <f t="shared" si="6"/>
        <v>4.3011069241639187E-2</v>
      </c>
    </row>
    <row r="7" spans="1:24" x14ac:dyDescent="0.25">
      <c r="A7" s="2" t="s">
        <v>22</v>
      </c>
      <c r="B7" s="3">
        <v>270</v>
      </c>
      <c r="C7" s="3">
        <v>721</v>
      </c>
      <c r="D7" s="3">
        <v>8218</v>
      </c>
      <c r="E7" s="3">
        <v>14588</v>
      </c>
      <c r="F7" s="3">
        <v>7665</v>
      </c>
      <c r="G7" s="3">
        <v>4585</v>
      </c>
      <c r="H7" s="3">
        <v>36051</v>
      </c>
      <c r="J7" s="3"/>
      <c r="K7" s="3"/>
      <c r="L7" s="3">
        <v>4</v>
      </c>
      <c r="M7" s="3">
        <v>85</v>
      </c>
      <c r="N7" s="3">
        <v>727</v>
      </c>
      <c r="O7" s="3">
        <v>1451</v>
      </c>
      <c r="P7" s="3">
        <v>2267</v>
      </c>
      <c r="R7" s="4">
        <f t="shared" si="0"/>
        <v>0</v>
      </c>
      <c r="S7" s="4">
        <f t="shared" si="1"/>
        <v>0</v>
      </c>
      <c r="T7" s="4">
        <f t="shared" si="2"/>
        <v>4.8673643222195179E-4</v>
      </c>
      <c r="U7" s="4">
        <f t="shared" si="3"/>
        <v>5.8267068823690702E-3</v>
      </c>
      <c r="V7" s="4">
        <f t="shared" si="4"/>
        <v>9.4846705805609915E-2</v>
      </c>
      <c r="W7" s="4">
        <f t="shared" si="5"/>
        <v>0.31646673936750275</v>
      </c>
      <c r="X7" s="4">
        <f t="shared" si="6"/>
        <v>6.2883137777038078E-2</v>
      </c>
    </row>
    <row r="8" spans="1:24" x14ac:dyDescent="0.25">
      <c r="A8" s="2" t="s">
        <v>23</v>
      </c>
      <c r="B8" s="3">
        <v>237</v>
      </c>
      <c r="C8" s="3">
        <v>540</v>
      </c>
      <c r="D8" s="3">
        <v>6262</v>
      </c>
      <c r="E8" s="3">
        <v>10447</v>
      </c>
      <c r="F8" s="3">
        <v>5259</v>
      </c>
      <c r="G8" s="3">
        <v>4382</v>
      </c>
      <c r="H8" s="3">
        <v>27130</v>
      </c>
      <c r="J8" s="3">
        <v>1</v>
      </c>
      <c r="K8" s="3"/>
      <c r="L8" s="3">
        <v>2</v>
      </c>
      <c r="M8" s="3">
        <v>78</v>
      </c>
      <c r="N8" s="3">
        <v>539</v>
      </c>
      <c r="O8" s="3">
        <v>1256</v>
      </c>
      <c r="P8" s="3">
        <v>1876</v>
      </c>
      <c r="R8" s="4">
        <f t="shared" si="0"/>
        <v>4.2194092827004216E-3</v>
      </c>
      <c r="S8" s="4">
        <f t="shared" si="1"/>
        <v>0</v>
      </c>
      <c r="T8" s="4">
        <f t="shared" si="2"/>
        <v>3.1938677738741617E-4</v>
      </c>
      <c r="U8" s="4">
        <f t="shared" si="3"/>
        <v>7.4662582559586483E-3</v>
      </c>
      <c r="V8" s="4">
        <f t="shared" si="4"/>
        <v>0.10249096786461305</v>
      </c>
      <c r="W8" s="4">
        <f t="shared" si="5"/>
        <v>0.2866271109082611</v>
      </c>
      <c r="X8" s="4">
        <f t="shared" si="6"/>
        <v>6.9148544047180238E-2</v>
      </c>
    </row>
    <row r="9" spans="1:24" x14ac:dyDescent="0.25">
      <c r="A9" s="2" t="s">
        <v>24</v>
      </c>
      <c r="B9" s="3">
        <v>158</v>
      </c>
      <c r="C9" s="3">
        <v>397</v>
      </c>
      <c r="D9" s="3">
        <v>4288</v>
      </c>
      <c r="E9" s="3">
        <v>6298</v>
      </c>
      <c r="F9" s="3">
        <v>3228</v>
      </c>
      <c r="G9" s="3">
        <v>2948</v>
      </c>
      <c r="H9" s="3">
        <v>17325</v>
      </c>
      <c r="J9" s="3"/>
      <c r="K9" s="3"/>
      <c r="L9" s="3">
        <v>3</v>
      </c>
      <c r="M9" s="3">
        <v>48</v>
      </c>
      <c r="N9" s="3">
        <v>363</v>
      </c>
      <c r="O9" s="3">
        <v>806</v>
      </c>
      <c r="P9" s="3">
        <v>1220</v>
      </c>
      <c r="R9" s="4">
        <f t="shared" si="0"/>
        <v>0</v>
      </c>
      <c r="S9" s="4">
        <f t="shared" si="1"/>
        <v>0</v>
      </c>
      <c r="T9" s="4">
        <f t="shared" si="2"/>
        <v>6.9962686567164175E-4</v>
      </c>
      <c r="U9" s="4">
        <f t="shared" si="3"/>
        <v>7.6214671324229917E-3</v>
      </c>
      <c r="V9" s="4">
        <f t="shared" si="4"/>
        <v>0.11245353159851301</v>
      </c>
      <c r="W9" s="4">
        <f t="shared" si="5"/>
        <v>0.27340569877883308</v>
      </c>
      <c r="X9" s="4">
        <f t="shared" si="6"/>
        <v>7.0418470418470422E-2</v>
      </c>
    </row>
    <row r="10" spans="1:24" x14ac:dyDescent="0.25">
      <c r="A10" s="2" t="s">
        <v>25</v>
      </c>
      <c r="B10" s="3">
        <v>186</v>
      </c>
      <c r="C10" s="3">
        <v>343</v>
      </c>
      <c r="D10" s="3">
        <v>3258</v>
      </c>
      <c r="E10" s="3">
        <v>4293</v>
      </c>
      <c r="F10" s="3">
        <v>2183</v>
      </c>
      <c r="G10" s="3">
        <v>2081</v>
      </c>
      <c r="H10" s="3">
        <v>12349</v>
      </c>
      <c r="J10" s="3"/>
      <c r="K10" s="3"/>
      <c r="L10" s="3">
        <v>5</v>
      </c>
      <c r="M10" s="3">
        <v>20</v>
      </c>
      <c r="N10" s="3">
        <v>200</v>
      </c>
      <c r="O10" s="3">
        <v>501</v>
      </c>
      <c r="P10" s="3">
        <v>726</v>
      </c>
      <c r="R10" s="4">
        <f t="shared" si="0"/>
        <v>0</v>
      </c>
      <c r="S10" s="4">
        <f t="shared" si="1"/>
        <v>0</v>
      </c>
      <c r="T10" s="4">
        <f t="shared" si="2"/>
        <v>1.5346838551258441E-3</v>
      </c>
      <c r="U10" s="4">
        <f t="shared" si="3"/>
        <v>4.6587467971115773E-3</v>
      </c>
      <c r="V10" s="4">
        <f t="shared" si="4"/>
        <v>9.1617040769583144E-2</v>
      </c>
      <c r="W10" s="4">
        <f t="shared" si="5"/>
        <v>0.2407496395963479</v>
      </c>
      <c r="X10" s="4">
        <f t="shared" si="6"/>
        <v>5.8790185440116612E-2</v>
      </c>
    </row>
    <row r="11" spans="1:24" x14ac:dyDescent="0.25">
      <c r="A11" s="2" t="s">
        <v>26</v>
      </c>
      <c r="B11" s="3">
        <v>133</v>
      </c>
      <c r="C11" s="3">
        <v>256</v>
      </c>
      <c r="D11" s="3">
        <v>2100</v>
      </c>
      <c r="E11" s="3">
        <v>2585</v>
      </c>
      <c r="F11" s="3">
        <v>1293</v>
      </c>
      <c r="G11" s="3">
        <v>1060</v>
      </c>
      <c r="H11" s="3">
        <v>7427</v>
      </c>
      <c r="J11" s="3"/>
      <c r="K11" s="3"/>
      <c r="L11" s="3">
        <v>1</v>
      </c>
      <c r="M11" s="3">
        <v>16</v>
      </c>
      <c r="N11" s="3">
        <v>130</v>
      </c>
      <c r="O11" s="3">
        <v>240</v>
      </c>
      <c r="P11" s="3">
        <v>387</v>
      </c>
      <c r="R11" s="4">
        <f t="shared" si="0"/>
        <v>0</v>
      </c>
      <c r="S11" s="4">
        <f t="shared" si="1"/>
        <v>0</v>
      </c>
      <c r="T11" s="4">
        <f t="shared" si="2"/>
        <v>4.7619047619047619E-4</v>
      </c>
      <c r="U11" s="4">
        <f t="shared" si="3"/>
        <v>6.1895551257253384E-3</v>
      </c>
      <c r="V11" s="4">
        <f t="shared" si="4"/>
        <v>0.10054137664346481</v>
      </c>
      <c r="W11" s="4">
        <f t="shared" si="5"/>
        <v>0.22641509433962265</v>
      </c>
      <c r="X11" s="4">
        <f t="shared" si="6"/>
        <v>5.2107176518109602E-2</v>
      </c>
    </row>
    <row r="12" spans="1:24" x14ac:dyDescent="0.25">
      <c r="A12" s="2" t="s">
        <v>27</v>
      </c>
      <c r="B12" s="3">
        <v>138</v>
      </c>
      <c r="C12" s="3">
        <v>231</v>
      </c>
      <c r="D12" s="3">
        <v>1774</v>
      </c>
      <c r="E12" s="3">
        <v>2305</v>
      </c>
      <c r="F12" s="3">
        <v>1022</v>
      </c>
      <c r="G12" s="3">
        <v>764</v>
      </c>
      <c r="H12" s="3">
        <v>6234</v>
      </c>
      <c r="J12" s="3"/>
      <c r="K12" s="3"/>
      <c r="L12" s="3"/>
      <c r="M12" s="3">
        <v>10</v>
      </c>
      <c r="N12" s="3">
        <v>86</v>
      </c>
      <c r="O12" s="3">
        <v>161</v>
      </c>
      <c r="P12" s="3">
        <v>257</v>
      </c>
      <c r="R12" s="4">
        <f t="shared" si="0"/>
        <v>0</v>
      </c>
      <c r="S12" s="4">
        <f t="shared" si="1"/>
        <v>0</v>
      </c>
      <c r="T12" s="4">
        <f t="shared" si="2"/>
        <v>0</v>
      </c>
      <c r="U12" s="4">
        <f t="shared" si="3"/>
        <v>4.3383947939262474E-3</v>
      </c>
      <c r="V12" s="4">
        <f t="shared" si="4"/>
        <v>8.4148727984344418E-2</v>
      </c>
      <c r="W12" s="4">
        <f t="shared" si="5"/>
        <v>0.2107329842931937</v>
      </c>
      <c r="X12" s="4">
        <f t="shared" si="6"/>
        <v>4.1225537375681742E-2</v>
      </c>
    </row>
    <row r="13" spans="1:24" x14ac:dyDescent="0.25">
      <c r="A13" s="2" t="s">
        <v>28</v>
      </c>
      <c r="B13" s="3">
        <v>116</v>
      </c>
      <c r="C13" s="3">
        <v>228</v>
      </c>
      <c r="D13" s="3">
        <v>1387</v>
      </c>
      <c r="E13" s="3">
        <v>1772</v>
      </c>
      <c r="F13" s="3">
        <v>687</v>
      </c>
      <c r="G13" s="3">
        <v>566</v>
      </c>
      <c r="H13" s="3">
        <v>4757</v>
      </c>
      <c r="J13" s="3"/>
      <c r="K13" s="3"/>
      <c r="L13" s="3"/>
      <c r="M13" s="3">
        <v>7</v>
      </c>
      <c r="N13" s="3">
        <v>50</v>
      </c>
      <c r="O13" s="3">
        <v>107</v>
      </c>
      <c r="P13" s="3">
        <v>164</v>
      </c>
      <c r="R13" s="4">
        <f t="shared" si="0"/>
        <v>0</v>
      </c>
      <c r="S13" s="4">
        <f t="shared" si="1"/>
        <v>0</v>
      </c>
      <c r="T13" s="4">
        <f t="shared" si="2"/>
        <v>0</v>
      </c>
      <c r="U13" s="4">
        <f t="shared" si="3"/>
        <v>3.9503386004514675E-3</v>
      </c>
      <c r="V13" s="4">
        <f t="shared" si="4"/>
        <v>7.2780203784570591E-2</v>
      </c>
      <c r="W13" s="4">
        <f t="shared" si="5"/>
        <v>0.18904593639575973</v>
      </c>
      <c r="X13" s="4">
        <f t="shared" si="6"/>
        <v>3.4475509775068323E-2</v>
      </c>
    </row>
    <row r="14" spans="1:24" x14ac:dyDescent="0.25">
      <c r="A14" s="2" t="s">
        <v>29</v>
      </c>
      <c r="B14" s="3">
        <v>122</v>
      </c>
      <c r="C14" s="3">
        <v>186</v>
      </c>
      <c r="D14" s="3">
        <v>1127</v>
      </c>
      <c r="E14" s="3">
        <v>1283</v>
      </c>
      <c r="F14" s="3">
        <v>496</v>
      </c>
      <c r="G14" s="3">
        <v>382</v>
      </c>
      <c r="H14" s="3">
        <v>3598</v>
      </c>
      <c r="J14" s="3"/>
      <c r="K14" s="3"/>
      <c r="L14" s="3">
        <v>1</v>
      </c>
      <c r="M14" s="3">
        <v>6</v>
      </c>
      <c r="N14" s="3">
        <v>24</v>
      </c>
      <c r="O14" s="3">
        <v>81</v>
      </c>
      <c r="P14" s="3">
        <v>112</v>
      </c>
      <c r="R14" s="4">
        <f t="shared" si="0"/>
        <v>0</v>
      </c>
      <c r="S14" s="4">
        <f t="shared" si="1"/>
        <v>0</v>
      </c>
      <c r="T14" s="4">
        <f t="shared" si="2"/>
        <v>8.8731144631765753E-4</v>
      </c>
      <c r="U14" s="4">
        <f t="shared" si="3"/>
        <v>4.6765393608729543E-3</v>
      </c>
      <c r="V14" s="4">
        <f t="shared" si="4"/>
        <v>4.8387096774193547E-2</v>
      </c>
      <c r="W14" s="4">
        <f t="shared" si="5"/>
        <v>0.21204188481675393</v>
      </c>
      <c r="X14" s="4">
        <f t="shared" si="6"/>
        <v>3.1128404669260701E-2</v>
      </c>
    </row>
    <row r="15" spans="1:24" x14ac:dyDescent="0.25">
      <c r="A15" s="2" t="s">
        <v>30</v>
      </c>
      <c r="B15" s="3">
        <v>87</v>
      </c>
      <c r="C15" s="3">
        <v>232</v>
      </c>
      <c r="D15" s="3">
        <v>1031</v>
      </c>
      <c r="E15" s="3">
        <v>1147</v>
      </c>
      <c r="F15" s="3">
        <v>437</v>
      </c>
      <c r="G15" s="3">
        <v>270</v>
      </c>
      <c r="H15" s="3">
        <v>3205</v>
      </c>
      <c r="J15" s="3"/>
      <c r="K15" s="3"/>
      <c r="L15" s="3"/>
      <c r="M15" s="3">
        <v>4</v>
      </c>
      <c r="N15" s="3">
        <v>22</v>
      </c>
      <c r="O15" s="3">
        <v>38</v>
      </c>
      <c r="P15" s="3">
        <v>64</v>
      </c>
      <c r="R15" s="4">
        <f t="shared" si="0"/>
        <v>0</v>
      </c>
      <c r="S15" s="4">
        <f t="shared" si="1"/>
        <v>0</v>
      </c>
      <c r="T15" s="4">
        <f t="shared" si="2"/>
        <v>0</v>
      </c>
      <c r="U15" s="4">
        <f t="shared" si="3"/>
        <v>3.4873583260680036E-3</v>
      </c>
      <c r="V15" s="4">
        <f t="shared" si="4"/>
        <v>5.0343249427917618E-2</v>
      </c>
      <c r="W15" s="4">
        <f t="shared" si="5"/>
        <v>0.14074074074074075</v>
      </c>
      <c r="X15" s="4">
        <f t="shared" si="6"/>
        <v>1.9968798751950078E-2</v>
      </c>
    </row>
    <row r="16" spans="1:24" x14ac:dyDescent="0.25">
      <c r="A16" s="2" t="s">
        <v>31</v>
      </c>
      <c r="B16" s="3">
        <v>107</v>
      </c>
      <c r="C16" s="3">
        <v>203</v>
      </c>
      <c r="D16" s="3">
        <v>817</v>
      </c>
      <c r="E16" s="3">
        <v>785</v>
      </c>
      <c r="F16" s="3">
        <v>272</v>
      </c>
      <c r="G16" s="3">
        <v>169</v>
      </c>
      <c r="H16" s="3">
        <v>2353</v>
      </c>
      <c r="J16" s="3"/>
      <c r="K16" s="3"/>
      <c r="L16" s="3"/>
      <c r="M16" s="3">
        <v>4</v>
      </c>
      <c r="N16" s="3">
        <v>15</v>
      </c>
      <c r="O16" s="3">
        <v>26</v>
      </c>
      <c r="P16" s="3">
        <v>45</v>
      </c>
      <c r="R16" s="4">
        <f t="shared" si="0"/>
        <v>0</v>
      </c>
      <c r="S16" s="4">
        <f t="shared" si="1"/>
        <v>0</v>
      </c>
      <c r="T16" s="4">
        <f t="shared" si="2"/>
        <v>0</v>
      </c>
      <c r="U16" s="4">
        <f t="shared" si="3"/>
        <v>5.0955414012738851E-3</v>
      </c>
      <c r="V16" s="4">
        <f t="shared" si="4"/>
        <v>5.514705882352941E-2</v>
      </c>
      <c r="W16" s="4">
        <f t="shared" si="5"/>
        <v>0.15384615384615385</v>
      </c>
      <c r="X16" s="4">
        <f t="shared" si="6"/>
        <v>1.9124521886952826E-2</v>
      </c>
    </row>
    <row r="17" spans="1:24" x14ac:dyDescent="0.25">
      <c r="A17" s="2" t="s">
        <v>32</v>
      </c>
      <c r="B17" s="3">
        <v>110</v>
      </c>
      <c r="C17" s="3">
        <v>242</v>
      </c>
      <c r="D17" s="3">
        <v>828</v>
      </c>
      <c r="E17" s="3">
        <v>776</v>
      </c>
      <c r="F17" s="3">
        <v>228</v>
      </c>
      <c r="G17" s="3">
        <v>158</v>
      </c>
      <c r="H17" s="3">
        <v>2342</v>
      </c>
      <c r="J17" s="3"/>
      <c r="K17" s="3"/>
      <c r="L17" s="3"/>
      <c r="M17" s="3">
        <v>4</v>
      </c>
      <c r="N17" s="3">
        <v>10</v>
      </c>
      <c r="O17" s="3">
        <v>19</v>
      </c>
      <c r="P17" s="3">
        <v>33</v>
      </c>
      <c r="R17" s="4">
        <f t="shared" si="0"/>
        <v>0</v>
      </c>
      <c r="S17" s="4">
        <f t="shared" si="1"/>
        <v>0</v>
      </c>
      <c r="T17" s="4">
        <f t="shared" si="2"/>
        <v>0</v>
      </c>
      <c r="U17" s="4">
        <f t="shared" si="3"/>
        <v>5.1546391752577319E-3</v>
      </c>
      <c r="V17" s="4">
        <f t="shared" si="4"/>
        <v>4.3859649122807015E-2</v>
      </c>
      <c r="W17" s="4">
        <f t="shared" si="5"/>
        <v>0.12025316455696203</v>
      </c>
      <c r="X17" s="4">
        <f t="shared" si="6"/>
        <v>1.4090520922288642E-2</v>
      </c>
    </row>
    <row r="18" spans="1:24" x14ac:dyDescent="0.25">
      <c r="A18" s="2" t="s">
        <v>33</v>
      </c>
      <c r="B18" s="3">
        <v>159</v>
      </c>
      <c r="C18" s="3">
        <v>369</v>
      </c>
      <c r="D18" s="3">
        <v>1449</v>
      </c>
      <c r="E18" s="3">
        <v>1754</v>
      </c>
      <c r="F18" s="3">
        <v>312</v>
      </c>
      <c r="G18" s="3">
        <v>146</v>
      </c>
      <c r="H18" s="3">
        <v>4190</v>
      </c>
      <c r="J18" s="3"/>
      <c r="K18" s="3"/>
      <c r="L18" s="3"/>
      <c r="M18" s="3">
        <v>8</v>
      </c>
      <c r="N18" s="3">
        <v>14</v>
      </c>
      <c r="O18" s="3">
        <v>19</v>
      </c>
      <c r="P18" s="3">
        <v>41</v>
      </c>
      <c r="R18" s="4">
        <f t="shared" si="0"/>
        <v>0</v>
      </c>
      <c r="S18" s="4">
        <f t="shared" si="1"/>
        <v>0</v>
      </c>
      <c r="T18" s="4">
        <f t="shared" si="2"/>
        <v>0</v>
      </c>
      <c r="U18" s="4">
        <f t="shared" si="3"/>
        <v>4.5610034207525657E-3</v>
      </c>
      <c r="V18" s="4">
        <f t="shared" si="4"/>
        <v>4.4871794871794872E-2</v>
      </c>
      <c r="W18" s="4">
        <f t="shared" si="5"/>
        <v>0.13013698630136986</v>
      </c>
      <c r="X18" s="4">
        <f t="shared" si="6"/>
        <v>9.7852028639618133E-3</v>
      </c>
    </row>
    <row r="19" spans="1:24" x14ac:dyDescent="0.25">
      <c r="A19" s="2" t="s">
        <v>34</v>
      </c>
      <c r="B19" s="3">
        <v>135</v>
      </c>
      <c r="C19" s="3">
        <v>284</v>
      </c>
      <c r="D19" s="3">
        <v>1064</v>
      </c>
      <c r="E19" s="3">
        <v>1285</v>
      </c>
      <c r="F19" s="3">
        <v>270</v>
      </c>
      <c r="G19" s="3">
        <v>112</v>
      </c>
      <c r="H19" s="3">
        <v>3154</v>
      </c>
      <c r="J19" s="3"/>
      <c r="K19" s="3"/>
      <c r="L19" s="3"/>
      <c r="M19" s="3">
        <v>3</v>
      </c>
      <c r="N19" s="3">
        <v>10</v>
      </c>
      <c r="O19" s="3">
        <v>11</v>
      </c>
      <c r="P19" s="3">
        <v>24</v>
      </c>
      <c r="R19" s="4">
        <f t="shared" si="0"/>
        <v>0</v>
      </c>
      <c r="S19" s="4">
        <f t="shared" si="1"/>
        <v>0</v>
      </c>
      <c r="T19" s="4">
        <f t="shared" si="2"/>
        <v>0</v>
      </c>
      <c r="U19" s="4">
        <f t="shared" si="3"/>
        <v>2.3346303501945525E-3</v>
      </c>
      <c r="V19" s="4">
        <f t="shared" si="4"/>
        <v>3.7037037037037035E-2</v>
      </c>
      <c r="W19" s="4">
        <f t="shared" si="5"/>
        <v>9.8214285714285712E-2</v>
      </c>
      <c r="X19" s="4">
        <f t="shared" si="6"/>
        <v>7.6093849080532657E-3</v>
      </c>
    </row>
    <row r="20" spans="1:24" x14ac:dyDescent="0.25">
      <c r="A20" s="2" t="s">
        <v>35</v>
      </c>
      <c r="B20" s="3">
        <v>143</v>
      </c>
      <c r="C20" s="3">
        <v>226</v>
      </c>
      <c r="D20" s="3">
        <v>966</v>
      </c>
      <c r="E20" s="3">
        <v>999</v>
      </c>
      <c r="F20" s="3">
        <v>251</v>
      </c>
      <c r="G20" s="3">
        <v>101</v>
      </c>
      <c r="H20" s="3">
        <v>2686</v>
      </c>
      <c r="J20" s="3"/>
      <c r="K20" s="3"/>
      <c r="L20" s="3">
        <v>1</v>
      </c>
      <c r="M20" s="3">
        <v>3</v>
      </c>
      <c r="N20" s="3">
        <v>10</v>
      </c>
      <c r="O20" s="3">
        <v>12</v>
      </c>
      <c r="P20" s="3">
        <v>26</v>
      </c>
      <c r="R20" s="4">
        <f t="shared" si="0"/>
        <v>0</v>
      </c>
      <c r="S20" s="4">
        <f t="shared" si="1"/>
        <v>0</v>
      </c>
      <c r="T20" s="4">
        <f t="shared" si="2"/>
        <v>1.0351966873706005E-3</v>
      </c>
      <c r="U20" s="4">
        <f t="shared" si="3"/>
        <v>3.003003003003003E-3</v>
      </c>
      <c r="V20" s="4">
        <f t="shared" si="4"/>
        <v>3.9840637450199202E-2</v>
      </c>
      <c r="W20" s="4">
        <f t="shared" si="5"/>
        <v>0.11881188118811881</v>
      </c>
      <c r="X20" s="4">
        <f t="shared" si="6"/>
        <v>9.6798212956068497E-3</v>
      </c>
    </row>
    <row r="21" spans="1:24" x14ac:dyDescent="0.25">
      <c r="A21" s="2" t="s">
        <v>36</v>
      </c>
      <c r="B21" s="3">
        <v>147</v>
      </c>
      <c r="C21" s="3">
        <v>217</v>
      </c>
      <c r="D21" s="3">
        <v>871</v>
      </c>
      <c r="E21" s="3">
        <v>860</v>
      </c>
      <c r="F21" s="3">
        <v>252</v>
      </c>
      <c r="G21" s="3">
        <v>71</v>
      </c>
      <c r="H21" s="3">
        <v>2421</v>
      </c>
      <c r="J21" s="3"/>
      <c r="K21" s="3"/>
      <c r="L21" s="3">
        <v>1</v>
      </c>
      <c r="M21" s="3">
        <v>3</v>
      </c>
      <c r="N21" s="3">
        <v>9</v>
      </c>
      <c r="O21" s="3">
        <v>12</v>
      </c>
      <c r="P21" s="3">
        <v>25</v>
      </c>
      <c r="R21" s="4">
        <f t="shared" si="0"/>
        <v>0</v>
      </c>
      <c r="S21" s="4">
        <f t="shared" si="1"/>
        <v>0</v>
      </c>
      <c r="T21" s="4">
        <f t="shared" si="2"/>
        <v>1.148105625717566E-3</v>
      </c>
      <c r="U21" s="4">
        <f t="shared" si="3"/>
        <v>3.4883720930232558E-3</v>
      </c>
      <c r="V21" s="4">
        <f t="shared" si="4"/>
        <v>3.5714285714285712E-2</v>
      </c>
      <c r="W21" s="4">
        <f t="shared" si="5"/>
        <v>0.16901408450704225</v>
      </c>
      <c r="X21" s="4">
        <f t="shared" si="6"/>
        <v>1.0326311441553077E-2</v>
      </c>
    </row>
    <row r="22" spans="1:24" x14ac:dyDescent="0.25">
      <c r="A22" s="2" t="s">
        <v>37</v>
      </c>
      <c r="B22" s="3">
        <v>140</v>
      </c>
      <c r="C22" s="3">
        <v>283</v>
      </c>
      <c r="D22" s="3">
        <v>1102</v>
      </c>
      <c r="E22" s="3">
        <v>1123</v>
      </c>
      <c r="F22" s="3">
        <v>287</v>
      </c>
      <c r="G22" s="3">
        <v>89</v>
      </c>
      <c r="H22" s="3">
        <v>3025</v>
      </c>
      <c r="J22" s="3"/>
      <c r="K22" s="3"/>
      <c r="L22" s="3"/>
      <c r="M22" s="3">
        <v>2</v>
      </c>
      <c r="N22" s="3">
        <v>12</v>
      </c>
      <c r="O22" s="3">
        <v>16</v>
      </c>
      <c r="P22" s="3">
        <v>30</v>
      </c>
      <c r="R22" s="4">
        <f t="shared" si="0"/>
        <v>0</v>
      </c>
      <c r="S22" s="4">
        <f t="shared" si="1"/>
        <v>0</v>
      </c>
      <c r="T22" s="4">
        <f t="shared" si="2"/>
        <v>0</v>
      </c>
      <c r="U22" s="4">
        <f t="shared" si="3"/>
        <v>1.7809439002671415E-3</v>
      </c>
      <c r="V22" s="4">
        <f t="shared" si="4"/>
        <v>4.1811846689895474E-2</v>
      </c>
      <c r="W22" s="4">
        <f t="shared" si="5"/>
        <v>0.1797752808988764</v>
      </c>
      <c r="X22" s="4">
        <f t="shared" si="6"/>
        <v>9.9173553719008271E-3</v>
      </c>
    </row>
    <row r="23" spans="1:24" x14ac:dyDescent="0.25">
      <c r="A23" s="2" t="s">
        <v>38</v>
      </c>
      <c r="B23" s="3">
        <v>162</v>
      </c>
      <c r="C23" s="3">
        <v>343</v>
      </c>
      <c r="D23" s="3">
        <v>1415</v>
      </c>
      <c r="E23" s="3">
        <v>1548</v>
      </c>
      <c r="F23" s="3">
        <v>356</v>
      </c>
      <c r="G23" s="3">
        <v>102</v>
      </c>
      <c r="H23" s="3">
        <v>3927</v>
      </c>
      <c r="J23" s="3"/>
      <c r="K23" s="3"/>
      <c r="L23" s="3"/>
      <c r="M23" s="3">
        <v>2</v>
      </c>
      <c r="N23" s="3">
        <v>16</v>
      </c>
      <c r="O23" s="3">
        <v>15</v>
      </c>
      <c r="P23" s="3">
        <v>33</v>
      </c>
      <c r="R23" s="4">
        <f t="shared" si="0"/>
        <v>0</v>
      </c>
      <c r="S23" s="4">
        <f t="shared" si="1"/>
        <v>0</v>
      </c>
      <c r="T23" s="4">
        <f t="shared" si="2"/>
        <v>0</v>
      </c>
      <c r="U23" s="4">
        <f t="shared" si="3"/>
        <v>1.2919896640826874E-3</v>
      </c>
      <c r="V23" s="4">
        <f t="shared" si="4"/>
        <v>4.49438202247191E-2</v>
      </c>
      <c r="W23" s="4">
        <f t="shared" si="5"/>
        <v>0.14705882352941177</v>
      </c>
      <c r="X23" s="4">
        <f t="shared" si="6"/>
        <v>8.4033613445378148E-3</v>
      </c>
    </row>
    <row r="24" spans="1:24" x14ac:dyDescent="0.25">
      <c r="A24" s="2" t="s">
        <v>39</v>
      </c>
      <c r="B24" s="3">
        <v>150</v>
      </c>
      <c r="C24" s="3">
        <v>450</v>
      </c>
      <c r="D24" s="3">
        <v>1820</v>
      </c>
      <c r="E24" s="3">
        <v>1842</v>
      </c>
      <c r="F24" s="3">
        <v>397</v>
      </c>
      <c r="G24" s="3">
        <v>170</v>
      </c>
      <c r="H24" s="3">
        <v>4833</v>
      </c>
      <c r="J24" s="3"/>
      <c r="K24" s="3"/>
      <c r="L24" s="3"/>
      <c r="M24" s="3">
        <v>4</v>
      </c>
      <c r="N24" s="3">
        <v>12</v>
      </c>
      <c r="O24" s="3">
        <v>21</v>
      </c>
      <c r="P24" s="3">
        <v>37</v>
      </c>
      <c r="R24" s="4">
        <f t="shared" si="0"/>
        <v>0</v>
      </c>
      <c r="S24" s="4">
        <f t="shared" si="1"/>
        <v>0</v>
      </c>
      <c r="T24" s="4">
        <f t="shared" si="2"/>
        <v>0</v>
      </c>
      <c r="U24" s="4">
        <f t="shared" si="3"/>
        <v>2.1715526601520088E-3</v>
      </c>
      <c r="V24" s="4">
        <f t="shared" si="4"/>
        <v>3.0226700251889168E-2</v>
      </c>
      <c r="W24" s="4">
        <f t="shared" si="5"/>
        <v>0.12352941176470589</v>
      </c>
      <c r="X24" s="4">
        <f t="shared" si="6"/>
        <v>7.6557003931305607E-3</v>
      </c>
    </row>
    <row r="25" spans="1:24" x14ac:dyDescent="0.25">
      <c r="A25" s="2" t="s">
        <v>40</v>
      </c>
      <c r="B25" s="3">
        <v>188</v>
      </c>
      <c r="C25" s="3">
        <v>650</v>
      </c>
      <c r="D25" s="3">
        <v>2411</v>
      </c>
      <c r="E25" s="3">
        <v>2181</v>
      </c>
      <c r="F25" s="3">
        <v>471</v>
      </c>
      <c r="G25" s="3">
        <v>137</v>
      </c>
      <c r="H25" s="3">
        <v>6056</v>
      </c>
      <c r="J25" s="3"/>
      <c r="K25" s="3"/>
      <c r="L25" s="3"/>
      <c r="M25" s="3">
        <v>3</v>
      </c>
      <c r="N25" s="3">
        <v>6</v>
      </c>
      <c r="O25" s="3">
        <v>24</v>
      </c>
      <c r="P25" s="3">
        <v>33</v>
      </c>
      <c r="R25" s="4">
        <f t="shared" si="0"/>
        <v>0</v>
      </c>
      <c r="S25" s="4">
        <f t="shared" si="1"/>
        <v>0</v>
      </c>
      <c r="T25" s="4">
        <f t="shared" si="2"/>
        <v>0</v>
      </c>
      <c r="U25" s="4">
        <f t="shared" si="3"/>
        <v>1.375515818431912E-3</v>
      </c>
      <c r="V25" s="4">
        <f t="shared" si="4"/>
        <v>1.2738853503184714E-2</v>
      </c>
      <c r="W25" s="4">
        <f t="shared" si="5"/>
        <v>0.17518248175182483</v>
      </c>
      <c r="X25" s="4">
        <f t="shared" si="6"/>
        <v>5.449141347424042E-3</v>
      </c>
    </row>
    <row r="26" spans="1:24" x14ac:dyDescent="0.25">
      <c r="A26" s="2" t="s">
        <v>41</v>
      </c>
      <c r="B26" s="3">
        <v>276</v>
      </c>
      <c r="C26" s="3">
        <v>955</v>
      </c>
      <c r="D26" s="3">
        <v>3447</v>
      </c>
      <c r="E26" s="3">
        <v>2653</v>
      </c>
      <c r="F26" s="3">
        <v>453</v>
      </c>
      <c r="G26" s="3">
        <v>162</v>
      </c>
      <c r="H26" s="3">
        <v>7952</v>
      </c>
      <c r="J26" s="3"/>
      <c r="K26" s="3"/>
      <c r="L26" s="3"/>
      <c r="M26" s="3">
        <v>2</v>
      </c>
      <c r="N26" s="3">
        <v>9</v>
      </c>
      <c r="O26" s="3">
        <v>20</v>
      </c>
      <c r="P26" s="3">
        <v>31</v>
      </c>
      <c r="R26" s="4">
        <f t="shared" si="0"/>
        <v>0</v>
      </c>
      <c r="S26" s="4">
        <f t="shared" si="1"/>
        <v>0</v>
      </c>
      <c r="T26" s="4">
        <f t="shared" si="2"/>
        <v>0</v>
      </c>
      <c r="U26" s="4">
        <f t="shared" si="3"/>
        <v>7.538635506973238E-4</v>
      </c>
      <c r="V26" s="4">
        <f t="shared" si="4"/>
        <v>1.9867549668874173E-2</v>
      </c>
      <c r="W26" s="4">
        <f t="shared" si="5"/>
        <v>0.12345679012345678</v>
      </c>
      <c r="X26" s="4">
        <f t="shared" si="6"/>
        <v>3.8983903420523138E-3</v>
      </c>
    </row>
    <row r="27" spans="1:24" x14ac:dyDescent="0.25">
      <c r="A27" s="2" t="s">
        <v>42</v>
      </c>
      <c r="B27" s="3">
        <v>284</v>
      </c>
      <c r="C27" s="3">
        <v>956</v>
      </c>
      <c r="D27" s="3">
        <v>4566</v>
      </c>
      <c r="E27" s="3">
        <v>3160</v>
      </c>
      <c r="F27" s="3">
        <v>523</v>
      </c>
      <c r="G27" s="3">
        <v>105</v>
      </c>
      <c r="H27" s="3">
        <v>9596</v>
      </c>
      <c r="J27" s="3"/>
      <c r="K27" s="3"/>
      <c r="L27" s="3">
        <v>1</v>
      </c>
      <c r="M27" s="3">
        <v>5</v>
      </c>
      <c r="N27" s="3">
        <v>15</v>
      </c>
      <c r="O27" s="3">
        <v>10</v>
      </c>
      <c r="P27" s="3">
        <v>31</v>
      </c>
      <c r="R27" s="4">
        <f t="shared" si="0"/>
        <v>0</v>
      </c>
      <c r="S27" s="4">
        <f t="shared" si="1"/>
        <v>0</v>
      </c>
      <c r="T27" s="4">
        <f t="shared" si="2"/>
        <v>2.1901007446342531E-4</v>
      </c>
      <c r="U27" s="4">
        <f t="shared" si="3"/>
        <v>1.5822784810126582E-3</v>
      </c>
      <c r="V27" s="4">
        <f t="shared" si="4"/>
        <v>2.8680688336520075E-2</v>
      </c>
      <c r="W27" s="4">
        <f t="shared" si="5"/>
        <v>9.5238095238095233E-2</v>
      </c>
      <c r="X27" s="4">
        <f t="shared" si="6"/>
        <v>3.2305127136306793E-3</v>
      </c>
    </row>
    <row r="28" spans="1:24" x14ac:dyDescent="0.25">
      <c r="A28" s="2" t="s">
        <v>43</v>
      </c>
      <c r="B28" s="3">
        <v>222</v>
      </c>
      <c r="C28" s="3">
        <v>835</v>
      </c>
      <c r="D28" s="3">
        <v>4246</v>
      </c>
      <c r="E28" s="3">
        <v>2876</v>
      </c>
      <c r="F28" s="3">
        <v>533</v>
      </c>
      <c r="G28" s="3">
        <v>111</v>
      </c>
      <c r="H28" s="3">
        <v>8827</v>
      </c>
      <c r="J28" s="3"/>
      <c r="K28" s="3"/>
      <c r="L28" s="3"/>
      <c r="M28" s="3">
        <v>3</v>
      </c>
      <c r="N28" s="3">
        <v>7</v>
      </c>
      <c r="O28" s="3">
        <v>8</v>
      </c>
      <c r="P28" s="3">
        <v>18</v>
      </c>
      <c r="R28" s="4">
        <f t="shared" si="0"/>
        <v>0</v>
      </c>
      <c r="S28" s="4">
        <f t="shared" si="1"/>
        <v>0</v>
      </c>
      <c r="T28" s="4">
        <f t="shared" si="2"/>
        <v>0</v>
      </c>
      <c r="U28" s="4">
        <f t="shared" si="3"/>
        <v>1.043115438108484E-3</v>
      </c>
      <c r="V28" s="4">
        <f t="shared" si="4"/>
        <v>1.3133208255159476E-2</v>
      </c>
      <c r="W28" s="4">
        <f t="shared" si="5"/>
        <v>7.2072072072072071E-2</v>
      </c>
      <c r="X28" s="4">
        <f t="shared" si="6"/>
        <v>2.0391979154865754E-3</v>
      </c>
    </row>
    <row r="29" spans="1:24" x14ac:dyDescent="0.25">
      <c r="A29" s="2" t="s">
        <v>44</v>
      </c>
      <c r="B29" s="3">
        <v>227</v>
      </c>
      <c r="C29" s="3">
        <v>752</v>
      </c>
      <c r="D29" s="3">
        <v>4113</v>
      </c>
      <c r="E29" s="3">
        <v>2848</v>
      </c>
      <c r="F29" s="3">
        <v>556</v>
      </c>
      <c r="G29" s="3">
        <v>109</v>
      </c>
      <c r="H29" s="3">
        <v>8612</v>
      </c>
      <c r="J29" s="3"/>
      <c r="K29" s="3"/>
      <c r="L29" s="3"/>
      <c r="M29" s="3">
        <v>3</v>
      </c>
      <c r="N29" s="3">
        <v>17</v>
      </c>
      <c r="O29" s="3">
        <v>16</v>
      </c>
      <c r="P29" s="3">
        <v>36</v>
      </c>
      <c r="R29" s="4">
        <f t="shared" si="0"/>
        <v>0</v>
      </c>
      <c r="S29" s="4">
        <f t="shared" si="1"/>
        <v>0</v>
      </c>
      <c r="T29" s="4">
        <f t="shared" si="2"/>
        <v>0</v>
      </c>
      <c r="U29" s="4">
        <f t="shared" si="3"/>
        <v>1.0533707865168539E-3</v>
      </c>
      <c r="V29" s="4">
        <f t="shared" si="4"/>
        <v>3.0575539568345324E-2</v>
      </c>
      <c r="W29" s="4">
        <f t="shared" si="5"/>
        <v>0.14678899082568808</v>
      </c>
      <c r="X29" s="4">
        <f t="shared" si="6"/>
        <v>4.1802136553646075E-3</v>
      </c>
    </row>
    <row r="30" spans="1:24" x14ac:dyDescent="0.25">
      <c r="A30" s="2" t="s">
        <v>45</v>
      </c>
      <c r="B30" s="3">
        <v>226</v>
      </c>
      <c r="C30" s="3">
        <v>823</v>
      </c>
      <c r="D30" s="3">
        <v>4279</v>
      </c>
      <c r="E30" s="3">
        <v>3301</v>
      </c>
      <c r="F30" s="3">
        <v>861</v>
      </c>
      <c r="G30" s="3">
        <v>262</v>
      </c>
      <c r="H30" s="3">
        <v>9759</v>
      </c>
      <c r="J30" s="3"/>
      <c r="K30" s="3"/>
      <c r="L30" s="3"/>
      <c r="M30" s="3">
        <v>8</v>
      </c>
      <c r="N30" s="3">
        <v>20</v>
      </c>
      <c r="O30" s="3">
        <v>40</v>
      </c>
      <c r="P30" s="3">
        <v>68</v>
      </c>
      <c r="R30" s="4">
        <f t="shared" si="0"/>
        <v>0</v>
      </c>
      <c r="S30" s="4">
        <f t="shared" si="1"/>
        <v>0</v>
      </c>
      <c r="T30" s="4">
        <f t="shared" si="2"/>
        <v>0</v>
      </c>
      <c r="U30" s="4">
        <f t="shared" si="3"/>
        <v>2.4235080278703423E-3</v>
      </c>
      <c r="V30" s="4">
        <f t="shared" si="4"/>
        <v>2.3228803716608595E-2</v>
      </c>
      <c r="W30" s="4">
        <f t="shared" si="5"/>
        <v>0.15267175572519084</v>
      </c>
      <c r="X30" s="4">
        <f t="shared" si="6"/>
        <v>6.967927041705093E-3</v>
      </c>
    </row>
    <row r="31" spans="1:24" x14ac:dyDescent="0.25">
      <c r="A31" s="2" t="s">
        <v>46</v>
      </c>
      <c r="B31" s="3">
        <v>290</v>
      </c>
      <c r="C31" s="3">
        <v>873</v>
      </c>
      <c r="D31" s="3">
        <v>5242</v>
      </c>
      <c r="E31" s="3">
        <v>4285</v>
      </c>
      <c r="F31" s="3">
        <v>1219</v>
      </c>
      <c r="G31" s="3">
        <v>371</v>
      </c>
      <c r="H31" s="3">
        <v>12290</v>
      </c>
      <c r="J31" s="3"/>
      <c r="K31" s="3"/>
      <c r="L31" s="3"/>
      <c r="M31" s="3">
        <v>2</v>
      </c>
      <c r="N31" s="3">
        <v>34</v>
      </c>
      <c r="O31" s="3">
        <v>46</v>
      </c>
      <c r="P31" s="3">
        <v>82</v>
      </c>
      <c r="R31" s="4">
        <f t="shared" si="0"/>
        <v>0</v>
      </c>
      <c r="S31" s="4">
        <f t="shared" si="1"/>
        <v>0</v>
      </c>
      <c r="T31" s="4">
        <f t="shared" si="2"/>
        <v>0</v>
      </c>
      <c r="U31" s="4">
        <f t="shared" si="3"/>
        <v>4.6674445740956829E-4</v>
      </c>
      <c r="V31" s="4">
        <f t="shared" si="4"/>
        <v>2.7891714520098441E-2</v>
      </c>
      <c r="W31" s="4">
        <f t="shared" si="5"/>
        <v>0.12398921832884097</v>
      </c>
      <c r="X31" s="4">
        <f t="shared" si="6"/>
        <v>6.6720911310008133E-3</v>
      </c>
    </row>
    <row r="32" spans="1:24" x14ac:dyDescent="0.25">
      <c r="A32" s="2" t="s">
        <v>47</v>
      </c>
      <c r="B32" s="3">
        <v>298</v>
      </c>
      <c r="C32" s="3">
        <v>977</v>
      </c>
      <c r="D32" s="3">
        <v>5367</v>
      </c>
      <c r="E32" s="3">
        <v>4630</v>
      </c>
      <c r="F32" s="3">
        <v>1347</v>
      </c>
      <c r="G32" s="3">
        <v>427</v>
      </c>
      <c r="H32" s="3">
        <v>13064</v>
      </c>
      <c r="J32" s="3"/>
      <c r="K32" s="3"/>
      <c r="L32" s="3">
        <v>1</v>
      </c>
      <c r="M32" s="3">
        <v>5</v>
      </c>
      <c r="N32" s="3">
        <v>37</v>
      </c>
      <c r="O32" s="3">
        <v>67</v>
      </c>
      <c r="P32" s="3">
        <v>110</v>
      </c>
      <c r="R32" s="4">
        <f t="shared" si="0"/>
        <v>0</v>
      </c>
      <c r="S32" s="4">
        <f t="shared" si="1"/>
        <v>0</v>
      </c>
      <c r="T32" s="4">
        <f t="shared" si="2"/>
        <v>1.8632383081796161E-4</v>
      </c>
      <c r="U32" s="4">
        <f t="shared" si="3"/>
        <v>1.0799136069114472E-3</v>
      </c>
      <c r="V32" s="4">
        <f t="shared" si="4"/>
        <v>2.7468448403860431E-2</v>
      </c>
      <c r="W32" s="4">
        <f t="shared" si="5"/>
        <v>0.15690866510538642</v>
      </c>
      <c r="X32" s="4">
        <f t="shared" si="6"/>
        <v>8.4200857317819969E-3</v>
      </c>
    </row>
    <row r="33" spans="1:24" x14ac:dyDescent="0.25">
      <c r="A33" s="2" t="s">
        <v>48</v>
      </c>
      <c r="B33" s="3">
        <v>327</v>
      </c>
      <c r="C33" s="3">
        <v>1145</v>
      </c>
      <c r="D33" s="3">
        <v>6334</v>
      </c>
      <c r="E33" s="3">
        <v>5717</v>
      </c>
      <c r="F33" s="3">
        <v>1791</v>
      </c>
      <c r="G33" s="3">
        <v>599</v>
      </c>
      <c r="H33" s="3">
        <v>15925</v>
      </c>
      <c r="J33" s="3"/>
      <c r="K33" s="3"/>
      <c r="L33" s="3">
        <v>1</v>
      </c>
      <c r="M33" s="3">
        <v>8</v>
      </c>
      <c r="N33" s="3">
        <v>39</v>
      </c>
      <c r="O33" s="3">
        <v>74</v>
      </c>
      <c r="P33" s="3">
        <v>122</v>
      </c>
      <c r="R33" s="4">
        <f t="shared" si="0"/>
        <v>0</v>
      </c>
      <c r="S33" s="4">
        <f t="shared" si="1"/>
        <v>0</v>
      </c>
      <c r="T33" s="4">
        <f t="shared" si="2"/>
        <v>1.5787811809283233E-4</v>
      </c>
      <c r="U33" s="4">
        <f t="shared" si="3"/>
        <v>1.3993353157250306E-3</v>
      </c>
      <c r="V33" s="4">
        <f t="shared" si="4"/>
        <v>2.1775544388609715E-2</v>
      </c>
      <c r="W33" s="4">
        <f t="shared" si="5"/>
        <v>0.12353923205342238</v>
      </c>
      <c r="X33" s="4">
        <f t="shared" si="6"/>
        <v>7.6609105180533753E-3</v>
      </c>
    </row>
    <row r="34" spans="1:24" x14ac:dyDescent="0.25">
      <c r="A34" s="2" t="s">
        <v>49</v>
      </c>
      <c r="B34" s="3">
        <v>523</v>
      </c>
      <c r="C34" s="3">
        <v>1763</v>
      </c>
      <c r="D34" s="3">
        <v>9907</v>
      </c>
      <c r="E34" s="3">
        <v>9874</v>
      </c>
      <c r="F34" s="3">
        <v>3047</v>
      </c>
      <c r="G34" s="3">
        <v>960</v>
      </c>
      <c r="H34" s="3">
        <v>26119</v>
      </c>
      <c r="J34" s="3"/>
      <c r="K34" s="3"/>
      <c r="L34" s="3"/>
      <c r="M34" s="3">
        <v>11</v>
      </c>
      <c r="N34" s="3">
        <v>79</v>
      </c>
      <c r="O34" s="3">
        <v>155</v>
      </c>
      <c r="P34" s="3">
        <v>245</v>
      </c>
      <c r="R34" s="4">
        <f t="shared" si="0"/>
        <v>0</v>
      </c>
      <c r="S34" s="4">
        <f t="shared" si="1"/>
        <v>0</v>
      </c>
      <c r="T34" s="4">
        <f t="shared" si="2"/>
        <v>0</v>
      </c>
      <c r="U34" s="4">
        <f t="shared" si="3"/>
        <v>1.1140368644926069E-3</v>
      </c>
      <c r="V34" s="4">
        <f t="shared" si="4"/>
        <v>2.5927141450607153E-2</v>
      </c>
      <c r="W34" s="4">
        <f t="shared" si="5"/>
        <v>0.16145833333333334</v>
      </c>
      <c r="X34" s="4">
        <f t="shared" si="6"/>
        <v>9.3801447222328568E-3</v>
      </c>
    </row>
    <row r="35" spans="1:24" x14ac:dyDescent="0.25">
      <c r="A35" s="2" t="s">
        <v>50</v>
      </c>
      <c r="B35" s="3">
        <v>890</v>
      </c>
      <c r="C35" s="3">
        <v>2627</v>
      </c>
      <c r="D35" s="3">
        <v>15671</v>
      </c>
      <c r="E35" s="3">
        <v>15705</v>
      </c>
      <c r="F35" s="3">
        <v>5241</v>
      </c>
      <c r="G35" s="3">
        <v>1869</v>
      </c>
      <c r="H35" s="3">
        <v>42060</v>
      </c>
      <c r="J35" s="3"/>
      <c r="K35" s="3"/>
      <c r="L35" s="3"/>
      <c r="M35" s="3">
        <v>26</v>
      </c>
      <c r="N35" s="3">
        <v>123</v>
      </c>
      <c r="O35" s="3">
        <v>314</v>
      </c>
      <c r="P35" s="3">
        <v>463</v>
      </c>
      <c r="R35" s="4">
        <f t="shared" si="0"/>
        <v>0</v>
      </c>
      <c r="S35" s="4">
        <f t="shared" si="1"/>
        <v>0</v>
      </c>
      <c r="T35" s="4">
        <f t="shared" si="2"/>
        <v>0</v>
      </c>
      <c r="U35" s="4">
        <f t="shared" si="3"/>
        <v>1.6555237185609678E-3</v>
      </c>
      <c r="V35" s="4">
        <f t="shared" si="4"/>
        <v>2.3468803663423011E-2</v>
      </c>
      <c r="W35" s="4">
        <f t="shared" si="5"/>
        <v>0.16800428036383092</v>
      </c>
      <c r="X35" s="4">
        <f t="shared" si="6"/>
        <v>1.1008083689966714E-2</v>
      </c>
    </row>
    <row r="36" spans="1:24" x14ac:dyDescent="0.25">
      <c r="A36" s="2" t="s">
        <v>51</v>
      </c>
      <c r="B36" s="3">
        <v>1456</v>
      </c>
      <c r="C36" s="3">
        <v>4586</v>
      </c>
      <c r="D36" s="3">
        <v>26463</v>
      </c>
      <c r="E36" s="3">
        <v>28694</v>
      </c>
      <c r="F36" s="3">
        <v>9658</v>
      </c>
      <c r="G36" s="3">
        <v>3877</v>
      </c>
      <c r="H36" s="3">
        <v>74864</v>
      </c>
      <c r="J36" s="3"/>
      <c r="K36" s="3">
        <v>1</v>
      </c>
      <c r="L36" s="3"/>
      <c r="M36" s="3">
        <v>42</v>
      </c>
      <c r="N36" s="3">
        <v>308</v>
      </c>
      <c r="O36" s="3">
        <v>664</v>
      </c>
      <c r="P36" s="3">
        <v>1015</v>
      </c>
      <c r="R36" s="4">
        <f t="shared" si="0"/>
        <v>0</v>
      </c>
      <c r="S36" s="4">
        <f t="shared" si="1"/>
        <v>2.1805494984736154E-4</v>
      </c>
      <c r="T36" s="4">
        <f t="shared" si="2"/>
        <v>0</v>
      </c>
      <c r="U36" s="4">
        <f t="shared" si="3"/>
        <v>1.4637206384610023E-3</v>
      </c>
      <c r="V36" s="4">
        <f t="shared" si="4"/>
        <v>3.1890660592255128E-2</v>
      </c>
      <c r="W36" s="4">
        <f t="shared" si="5"/>
        <v>0.17126644312612846</v>
      </c>
      <c r="X36" s="4">
        <f t="shared" si="6"/>
        <v>1.3557918358623638E-2</v>
      </c>
    </row>
    <row r="37" spans="1:24" x14ac:dyDescent="0.25">
      <c r="A37" s="2" t="s">
        <v>52</v>
      </c>
      <c r="B37" s="3">
        <v>2227</v>
      </c>
      <c r="C37" s="3">
        <v>6878</v>
      </c>
      <c r="D37" s="3">
        <v>37515</v>
      </c>
      <c r="E37" s="3">
        <v>43094</v>
      </c>
      <c r="F37" s="3">
        <v>15065</v>
      </c>
      <c r="G37" s="3">
        <v>6084</v>
      </c>
      <c r="H37" s="3">
        <v>111009</v>
      </c>
      <c r="J37" s="3"/>
      <c r="K37" s="3">
        <v>1</v>
      </c>
      <c r="L37" s="3">
        <v>6</v>
      </c>
      <c r="M37" s="3">
        <v>69</v>
      </c>
      <c r="N37" s="3">
        <v>488</v>
      </c>
      <c r="O37" s="3">
        <v>1056</v>
      </c>
      <c r="P37" s="3">
        <v>1620</v>
      </c>
      <c r="R37" s="4">
        <f t="shared" si="0"/>
        <v>0</v>
      </c>
      <c r="S37" s="4">
        <f t="shared" si="1"/>
        <v>1.4539110206455364E-4</v>
      </c>
      <c r="T37" s="4">
        <f t="shared" si="2"/>
        <v>1.5993602558976409E-4</v>
      </c>
      <c r="U37" s="4">
        <f t="shared" si="3"/>
        <v>1.6011509722931266E-3</v>
      </c>
      <c r="V37" s="4">
        <f t="shared" si="4"/>
        <v>3.2392963823431799E-2</v>
      </c>
      <c r="W37" s="4">
        <f t="shared" si="5"/>
        <v>0.17357001972386588</v>
      </c>
      <c r="X37" s="4">
        <f t="shared" si="6"/>
        <v>1.4593411345026079E-2</v>
      </c>
    </row>
    <row r="38" spans="1:24" x14ac:dyDescent="0.25">
      <c r="A38" s="2" t="s">
        <v>53</v>
      </c>
      <c r="B38" s="3">
        <v>2415</v>
      </c>
      <c r="C38" s="3">
        <v>8147</v>
      </c>
      <c r="D38" s="3">
        <v>41762</v>
      </c>
      <c r="E38" s="3">
        <v>48443</v>
      </c>
      <c r="F38" s="3">
        <v>17358</v>
      </c>
      <c r="G38" s="3">
        <v>7437</v>
      </c>
      <c r="H38" s="3">
        <v>125728</v>
      </c>
      <c r="J38" s="3"/>
      <c r="K38" s="3">
        <v>1</v>
      </c>
      <c r="L38" s="3">
        <v>5</v>
      </c>
      <c r="M38" s="3">
        <v>82</v>
      </c>
      <c r="N38" s="3">
        <v>547</v>
      </c>
      <c r="O38" s="3">
        <v>1257</v>
      </c>
      <c r="P38" s="3">
        <v>1893</v>
      </c>
      <c r="R38" s="4">
        <f t="shared" si="0"/>
        <v>0</v>
      </c>
      <c r="S38" s="4">
        <f t="shared" si="1"/>
        <v>1.2274456855284154E-4</v>
      </c>
      <c r="T38" s="4">
        <f t="shared" si="2"/>
        <v>1.1972606675925482E-4</v>
      </c>
      <c r="U38" s="4">
        <f t="shared" si="3"/>
        <v>1.6927110212001733E-3</v>
      </c>
      <c r="V38" s="4">
        <f t="shared" si="4"/>
        <v>3.1512847102200717E-2</v>
      </c>
      <c r="W38" s="4">
        <f t="shared" si="5"/>
        <v>0.1690197660346914</v>
      </c>
      <c r="X38" s="4">
        <f t="shared" si="6"/>
        <v>1.5056312038686688E-2</v>
      </c>
    </row>
    <row r="39" spans="1:24" x14ac:dyDescent="0.25">
      <c r="A39" s="2" t="s">
        <v>54</v>
      </c>
      <c r="B39" s="3">
        <v>2412</v>
      </c>
      <c r="C39" s="3">
        <v>8976</v>
      </c>
      <c r="D39" s="3">
        <v>40908</v>
      </c>
      <c r="E39" s="3">
        <v>48768</v>
      </c>
      <c r="F39" s="3">
        <v>17528</v>
      </c>
      <c r="G39" s="3">
        <v>8940</v>
      </c>
      <c r="H39" s="3">
        <v>127796</v>
      </c>
      <c r="J39" s="3"/>
      <c r="K39" s="3"/>
      <c r="L39" s="3">
        <v>5</v>
      </c>
      <c r="M39" s="3">
        <v>90</v>
      </c>
      <c r="N39" s="3">
        <v>670</v>
      </c>
      <c r="O39" s="3">
        <v>1755</v>
      </c>
      <c r="P39" s="3">
        <v>2521</v>
      </c>
      <c r="R39" s="4">
        <f t="shared" si="0"/>
        <v>0</v>
      </c>
      <c r="S39" s="4">
        <f t="shared" si="1"/>
        <v>0</v>
      </c>
      <c r="T39" s="4">
        <f t="shared" si="2"/>
        <v>1.2222548156839739E-4</v>
      </c>
      <c r="U39" s="4">
        <f t="shared" si="3"/>
        <v>1.8454724409448819E-3</v>
      </c>
      <c r="V39" s="4">
        <f t="shared" si="4"/>
        <v>3.8224554997717937E-2</v>
      </c>
      <c r="W39" s="4">
        <f t="shared" si="5"/>
        <v>0.19630872483221476</v>
      </c>
      <c r="X39" s="4">
        <f t="shared" si="6"/>
        <v>1.9726752011017559E-2</v>
      </c>
    </row>
    <row r="40" spans="1:24" x14ac:dyDescent="0.25">
      <c r="A40" s="2" t="s">
        <v>55</v>
      </c>
      <c r="B40" s="3">
        <v>2383</v>
      </c>
      <c r="C40" s="3">
        <v>9224</v>
      </c>
      <c r="D40" s="3">
        <v>38415</v>
      </c>
      <c r="E40" s="3">
        <v>49218</v>
      </c>
      <c r="F40" s="3">
        <v>18186</v>
      </c>
      <c r="G40" s="3">
        <v>10798</v>
      </c>
      <c r="H40" s="3">
        <v>128373</v>
      </c>
      <c r="J40" s="3"/>
      <c r="K40" s="3"/>
      <c r="L40" s="3">
        <v>3</v>
      </c>
      <c r="M40" s="3">
        <v>106</v>
      </c>
      <c r="N40" s="3">
        <v>869</v>
      </c>
      <c r="O40" s="3">
        <v>2228</v>
      </c>
      <c r="P40" s="3">
        <v>3206</v>
      </c>
      <c r="R40" s="4">
        <f t="shared" si="0"/>
        <v>0</v>
      </c>
      <c r="S40" s="4">
        <f t="shared" si="1"/>
        <v>0</v>
      </c>
      <c r="T40" s="4">
        <f t="shared" si="2"/>
        <v>7.8094494338149165E-5</v>
      </c>
      <c r="U40" s="4">
        <f t="shared" si="3"/>
        <v>2.1536836116867811E-3</v>
      </c>
      <c r="V40" s="4">
        <f t="shared" si="4"/>
        <v>4.778400967777411E-2</v>
      </c>
      <c r="W40" s="4">
        <f t="shared" si="5"/>
        <v>0.20633450639007223</v>
      </c>
      <c r="X40" s="4">
        <f t="shared" si="6"/>
        <v>2.4974098914880855E-2</v>
      </c>
    </row>
    <row r="41" spans="1:24" x14ac:dyDescent="0.25">
      <c r="A41" s="2" t="s">
        <v>56</v>
      </c>
      <c r="B41" s="3">
        <v>2315</v>
      </c>
      <c r="C41" s="3">
        <v>9015</v>
      </c>
      <c r="D41" s="3">
        <v>34755</v>
      </c>
      <c r="E41" s="3">
        <v>46788</v>
      </c>
      <c r="F41" s="3">
        <v>17806</v>
      </c>
      <c r="G41" s="3">
        <v>12380</v>
      </c>
      <c r="H41" s="3">
        <v>123157</v>
      </c>
      <c r="J41" s="3">
        <v>1</v>
      </c>
      <c r="K41" s="3">
        <v>1</v>
      </c>
      <c r="L41" s="3">
        <v>3</v>
      </c>
      <c r="M41" s="3">
        <v>116</v>
      </c>
      <c r="N41" s="3">
        <v>925</v>
      </c>
      <c r="O41" s="3">
        <v>2532</v>
      </c>
      <c r="P41" s="3">
        <v>3579</v>
      </c>
      <c r="R41" s="4">
        <f t="shared" si="0"/>
        <v>4.3196544276457883E-4</v>
      </c>
      <c r="S41" s="4">
        <f t="shared" si="1"/>
        <v>1.1092623405435385E-4</v>
      </c>
      <c r="T41" s="4">
        <f t="shared" si="2"/>
        <v>8.6318515321536469E-5</v>
      </c>
      <c r="U41" s="4">
        <f t="shared" si="3"/>
        <v>2.4792681884243822E-3</v>
      </c>
      <c r="V41" s="4">
        <f t="shared" si="4"/>
        <v>5.1948781309670899E-2</v>
      </c>
      <c r="W41" s="4">
        <f t="shared" si="5"/>
        <v>0.20452342487883685</v>
      </c>
      <c r="X41" s="4">
        <f t="shared" si="6"/>
        <v>2.9060467533311138E-2</v>
      </c>
    </row>
    <row r="42" spans="1:24" x14ac:dyDescent="0.25">
      <c r="A42" s="2" t="s">
        <v>57</v>
      </c>
      <c r="B42" s="3">
        <v>2304</v>
      </c>
      <c r="C42" s="3">
        <v>8845</v>
      </c>
      <c r="D42" s="3">
        <v>35508</v>
      </c>
      <c r="E42" s="3">
        <v>48138</v>
      </c>
      <c r="F42" s="3">
        <v>19218</v>
      </c>
      <c r="G42" s="3">
        <v>14233</v>
      </c>
      <c r="H42" s="3">
        <v>128361</v>
      </c>
      <c r="J42" s="3"/>
      <c r="K42" s="3"/>
      <c r="L42" s="3">
        <v>5</v>
      </c>
      <c r="M42" s="3">
        <v>127</v>
      </c>
      <c r="N42" s="3">
        <v>1128</v>
      </c>
      <c r="O42" s="3">
        <v>3196</v>
      </c>
      <c r="P42" s="3">
        <v>4457</v>
      </c>
      <c r="R42" s="4">
        <f t="shared" si="0"/>
        <v>0</v>
      </c>
      <c r="S42" s="4">
        <f t="shared" si="1"/>
        <v>0</v>
      </c>
      <c r="T42" s="4">
        <f t="shared" si="2"/>
        <v>1.4081333783936013E-4</v>
      </c>
      <c r="U42" s="4">
        <f t="shared" si="3"/>
        <v>2.6382483692716772E-3</v>
      </c>
      <c r="V42" s="4">
        <f t="shared" si="4"/>
        <v>5.8694973462379021E-2</v>
      </c>
      <c r="W42" s="4">
        <f t="shared" si="5"/>
        <v>0.22454858427597835</v>
      </c>
      <c r="X42" s="4">
        <f t="shared" si="6"/>
        <v>3.472238452489463E-2</v>
      </c>
    </row>
    <row r="43" spans="1:24" x14ac:dyDescent="0.25">
      <c r="A43" s="2" t="s">
        <v>58</v>
      </c>
      <c r="B43" s="3">
        <v>2658</v>
      </c>
      <c r="C43" s="3">
        <v>9954</v>
      </c>
      <c r="D43" s="3">
        <v>41913</v>
      </c>
      <c r="E43" s="3">
        <v>59296</v>
      </c>
      <c r="F43" s="3">
        <v>23992</v>
      </c>
      <c r="G43" s="3">
        <v>18380</v>
      </c>
      <c r="H43" s="3">
        <v>156291</v>
      </c>
      <c r="J43" s="3"/>
      <c r="K43" s="3"/>
      <c r="L43" s="3">
        <v>2</v>
      </c>
      <c r="M43" s="3">
        <v>149</v>
      </c>
      <c r="N43" s="3">
        <v>1428</v>
      </c>
      <c r="O43" s="3">
        <v>4157</v>
      </c>
      <c r="P43" s="3">
        <v>5736</v>
      </c>
      <c r="R43" s="4">
        <f t="shared" si="0"/>
        <v>0</v>
      </c>
      <c r="S43" s="4">
        <f t="shared" si="1"/>
        <v>0</v>
      </c>
      <c r="T43" s="4">
        <f t="shared" si="2"/>
        <v>4.7717891823539236E-5</v>
      </c>
      <c r="U43" s="4">
        <f t="shared" si="3"/>
        <v>2.5128170534268754E-3</v>
      </c>
      <c r="V43" s="4">
        <f t="shared" si="4"/>
        <v>5.9519839946648882E-2</v>
      </c>
      <c r="W43" s="4">
        <f t="shared" si="5"/>
        <v>0.22616974972796519</v>
      </c>
      <c r="X43" s="4">
        <f t="shared" si="6"/>
        <v>3.6700769718025987E-2</v>
      </c>
    </row>
    <row r="44" spans="1:24" x14ac:dyDescent="0.25">
      <c r="A44" s="2" t="s">
        <v>59</v>
      </c>
      <c r="B44" s="3">
        <v>3094</v>
      </c>
      <c r="C44" s="3">
        <v>9599</v>
      </c>
      <c r="D44" s="3">
        <v>45699</v>
      </c>
      <c r="E44" s="3">
        <v>66588</v>
      </c>
      <c r="F44" s="3">
        <v>28479</v>
      </c>
      <c r="G44" s="3">
        <v>21160</v>
      </c>
      <c r="H44" s="3">
        <v>174710</v>
      </c>
      <c r="J44" s="3"/>
      <c r="K44" s="3"/>
      <c r="L44" s="3">
        <v>6</v>
      </c>
      <c r="M44" s="3">
        <v>188</v>
      </c>
      <c r="N44" s="3">
        <v>1598</v>
      </c>
      <c r="O44" s="3">
        <v>4635</v>
      </c>
      <c r="P44" s="3">
        <v>6427</v>
      </c>
      <c r="R44" s="4">
        <f t="shared" si="0"/>
        <v>0</v>
      </c>
      <c r="S44" s="4">
        <f t="shared" si="1"/>
        <v>0</v>
      </c>
      <c r="T44" s="4">
        <f t="shared" si="2"/>
        <v>1.3129390139828004E-4</v>
      </c>
      <c r="U44" s="4">
        <f t="shared" si="3"/>
        <v>2.8233315312068239E-3</v>
      </c>
      <c r="V44" s="4">
        <f t="shared" si="4"/>
        <v>5.6111520769689949E-2</v>
      </c>
      <c r="W44" s="4">
        <f t="shared" si="5"/>
        <v>0.21904536862003782</v>
      </c>
      <c r="X44" s="4">
        <f t="shared" si="6"/>
        <v>3.6786675061530535E-2</v>
      </c>
    </row>
    <row r="45" spans="1:24" x14ac:dyDescent="0.25">
      <c r="A45" s="2" t="s">
        <v>60</v>
      </c>
      <c r="B45" s="3">
        <v>2106</v>
      </c>
      <c r="C45" s="3">
        <v>6410</v>
      </c>
      <c r="D45" s="3">
        <v>34424</v>
      </c>
      <c r="E45" s="3">
        <v>53140</v>
      </c>
      <c r="F45" s="3">
        <v>24312</v>
      </c>
      <c r="G45" s="3">
        <v>18459</v>
      </c>
      <c r="H45" s="3">
        <v>138937</v>
      </c>
      <c r="J45" s="3"/>
      <c r="K45" s="3"/>
      <c r="L45" s="3">
        <v>6</v>
      </c>
      <c r="M45" s="3">
        <v>158</v>
      </c>
      <c r="N45" s="3">
        <v>1517</v>
      </c>
      <c r="O45" s="3">
        <v>4010</v>
      </c>
      <c r="P45" s="3">
        <v>5691</v>
      </c>
      <c r="R45" s="4">
        <f t="shared" si="0"/>
        <v>0</v>
      </c>
      <c r="S45" s="4">
        <f t="shared" si="1"/>
        <v>0</v>
      </c>
      <c r="T45" s="4">
        <f t="shared" si="2"/>
        <v>1.7429700209156402E-4</v>
      </c>
      <c r="U45" s="4">
        <f t="shared" si="3"/>
        <v>2.9732781332329696E-3</v>
      </c>
      <c r="V45" s="4">
        <f t="shared" si="4"/>
        <v>6.2397170121750577E-2</v>
      </c>
      <c r="W45" s="4">
        <f t="shared" si="5"/>
        <v>0.21723820358632645</v>
      </c>
      <c r="X45" s="4">
        <f t="shared" si="6"/>
        <v>4.0961011105752967E-2</v>
      </c>
    </row>
    <row r="46" spans="1:24" x14ac:dyDescent="0.25">
      <c r="A46" s="2" t="s">
        <v>61</v>
      </c>
      <c r="B46" s="3">
        <v>1523</v>
      </c>
      <c r="C46" s="3">
        <v>4592</v>
      </c>
      <c r="D46" s="3">
        <v>31160</v>
      </c>
      <c r="E46" s="3">
        <v>46280</v>
      </c>
      <c r="F46" s="3">
        <v>21998</v>
      </c>
      <c r="G46" s="3">
        <v>17426</v>
      </c>
      <c r="H46" s="3">
        <v>123050</v>
      </c>
      <c r="J46" s="3">
        <v>1</v>
      </c>
      <c r="K46" s="3"/>
      <c r="L46" s="3">
        <v>3</v>
      </c>
      <c r="M46" s="3">
        <v>159</v>
      </c>
      <c r="N46" s="3">
        <v>1429</v>
      </c>
      <c r="O46" s="3">
        <v>4090</v>
      </c>
      <c r="P46" s="3">
        <v>5682</v>
      </c>
      <c r="R46" s="4">
        <f t="shared" si="0"/>
        <v>6.5659881812212733E-4</v>
      </c>
      <c r="S46" s="4">
        <f t="shared" si="1"/>
        <v>0</v>
      </c>
      <c r="T46" s="4">
        <f t="shared" si="2"/>
        <v>9.6277278562259305E-5</v>
      </c>
      <c r="U46" s="4">
        <f t="shared" si="3"/>
        <v>3.4356093344857391E-3</v>
      </c>
      <c r="V46" s="4">
        <f t="shared" si="4"/>
        <v>6.4960450950086374E-2</v>
      </c>
      <c r="W46" s="4">
        <f t="shared" si="5"/>
        <v>0.23470676001377253</v>
      </c>
      <c r="X46" s="4">
        <f t="shared" si="6"/>
        <v>4.6176351076798051E-2</v>
      </c>
    </row>
    <row r="47" spans="1:24" x14ac:dyDescent="0.25">
      <c r="A47" s="2" t="s">
        <v>9</v>
      </c>
      <c r="B47" s="3">
        <v>1900</v>
      </c>
      <c r="C47" s="3">
        <v>5723</v>
      </c>
      <c r="D47" s="3">
        <v>39644</v>
      </c>
      <c r="E47" s="3">
        <v>53915</v>
      </c>
      <c r="F47" s="3">
        <v>25061</v>
      </c>
      <c r="G47" s="3">
        <v>19136</v>
      </c>
      <c r="H47" s="3">
        <v>145436</v>
      </c>
      <c r="J47" s="3">
        <v>1</v>
      </c>
      <c r="K47" s="3"/>
      <c r="L47" s="3">
        <v>5</v>
      </c>
      <c r="M47" s="3">
        <v>153</v>
      </c>
      <c r="N47" s="3">
        <v>1457</v>
      </c>
      <c r="O47" s="3">
        <v>4083</v>
      </c>
      <c r="P47" s="3">
        <v>5699</v>
      </c>
      <c r="R47" s="4">
        <f t="shared" si="0"/>
        <v>5.263157894736842E-4</v>
      </c>
      <c r="S47" s="4">
        <f t="shared" si="1"/>
        <v>0</v>
      </c>
      <c r="T47" s="4">
        <f t="shared" si="2"/>
        <v>1.2612249016244576E-4</v>
      </c>
      <c r="U47" s="4">
        <f t="shared" si="3"/>
        <v>2.8378002411202819E-3</v>
      </c>
      <c r="V47" s="4">
        <f t="shared" si="4"/>
        <v>5.8138142931247756E-2</v>
      </c>
      <c r="W47" s="4">
        <f t="shared" si="5"/>
        <v>0.21336747491638797</v>
      </c>
      <c r="X47" s="4">
        <f t="shared" si="6"/>
        <v>3.9185621166698756E-2</v>
      </c>
    </row>
    <row r="48" spans="1:24" x14ac:dyDescent="0.25">
      <c r="A48" s="2" t="s">
        <v>10</v>
      </c>
      <c r="B48" s="3">
        <v>1855</v>
      </c>
      <c r="C48" s="3">
        <v>4907</v>
      </c>
      <c r="D48" s="3">
        <v>31503</v>
      </c>
      <c r="E48" s="3">
        <v>43359</v>
      </c>
      <c r="F48" s="3">
        <v>19940</v>
      </c>
      <c r="G48" s="3">
        <v>17253</v>
      </c>
      <c r="H48" s="3">
        <v>118873</v>
      </c>
      <c r="J48" s="3"/>
      <c r="K48" s="3"/>
      <c r="L48" s="3">
        <v>3</v>
      </c>
      <c r="M48" s="3">
        <v>123</v>
      </c>
      <c r="N48" s="3">
        <v>1239</v>
      </c>
      <c r="O48" s="3">
        <v>3697</v>
      </c>
      <c r="P48" s="3">
        <v>5063</v>
      </c>
      <c r="R48" s="4">
        <f t="shared" si="0"/>
        <v>0</v>
      </c>
      <c r="S48" s="4">
        <f t="shared" si="1"/>
        <v>0</v>
      </c>
      <c r="T48" s="4">
        <f t="shared" si="2"/>
        <v>9.522902580706599E-5</v>
      </c>
      <c r="U48" s="4">
        <f t="shared" si="3"/>
        <v>2.8367812910814363E-3</v>
      </c>
      <c r="V48" s="4">
        <f t="shared" si="4"/>
        <v>6.213640922768305E-2</v>
      </c>
      <c r="W48" s="4">
        <f t="shared" si="5"/>
        <v>0.21428157421897642</v>
      </c>
      <c r="X48" s="4">
        <f t="shared" si="6"/>
        <v>4.2591673466640868E-2</v>
      </c>
    </row>
    <row r="49" spans="1:24" x14ac:dyDescent="0.25">
      <c r="A49" s="2" t="s">
        <v>11</v>
      </c>
      <c r="B49" s="3">
        <v>1695</v>
      </c>
      <c r="C49" s="3">
        <v>4135</v>
      </c>
      <c r="D49" s="3">
        <v>24043</v>
      </c>
      <c r="E49" s="3">
        <v>35573</v>
      </c>
      <c r="F49" s="3">
        <v>16318</v>
      </c>
      <c r="G49" s="3">
        <v>13712</v>
      </c>
      <c r="H49" s="3">
        <v>95511</v>
      </c>
      <c r="J49" s="3"/>
      <c r="K49" s="3"/>
      <c r="L49" s="3">
        <v>6</v>
      </c>
      <c r="M49" s="3">
        <v>110</v>
      </c>
      <c r="N49" s="3">
        <v>1083</v>
      </c>
      <c r="O49" s="3">
        <v>2857</v>
      </c>
      <c r="P49" s="3">
        <v>4056</v>
      </c>
      <c r="R49" s="4">
        <f t="shared" si="0"/>
        <v>0</v>
      </c>
      <c r="S49" s="4">
        <f t="shared" si="1"/>
        <v>0</v>
      </c>
      <c r="T49" s="4">
        <f t="shared" si="2"/>
        <v>2.4955288441542235E-4</v>
      </c>
      <c r="U49" s="4">
        <f t="shared" si="3"/>
        <v>3.0922328732465635E-3</v>
      </c>
      <c r="V49" s="4">
        <f t="shared" si="4"/>
        <v>6.6368427503370506E-2</v>
      </c>
      <c r="W49" s="4">
        <f t="shared" si="5"/>
        <v>0.20835764294049008</v>
      </c>
      <c r="X49" s="4">
        <f t="shared" si="6"/>
        <v>4.246631278072683E-2</v>
      </c>
    </row>
    <row r="50" spans="1:24" x14ac:dyDescent="0.25">
      <c r="A50" s="2" t="s">
        <v>12</v>
      </c>
      <c r="B50" s="3">
        <v>1528</v>
      </c>
      <c r="C50" s="3">
        <v>3523</v>
      </c>
      <c r="D50" s="3">
        <v>19807</v>
      </c>
      <c r="E50" s="3">
        <v>29307</v>
      </c>
      <c r="F50" s="3">
        <v>13546</v>
      </c>
      <c r="G50" s="3">
        <v>10387</v>
      </c>
      <c r="H50" s="3">
        <v>78124</v>
      </c>
      <c r="J50" s="3"/>
      <c r="K50" s="3"/>
      <c r="L50" s="3">
        <v>4</v>
      </c>
      <c r="M50" s="3">
        <v>91</v>
      </c>
      <c r="N50" s="3">
        <v>866</v>
      </c>
      <c r="O50" s="3">
        <v>2103</v>
      </c>
      <c r="P50" s="3">
        <v>3065</v>
      </c>
      <c r="R50" s="4">
        <f t="shared" si="0"/>
        <v>0</v>
      </c>
      <c r="S50" s="4">
        <f t="shared" si="1"/>
        <v>0</v>
      </c>
      <c r="T50" s="4">
        <f t="shared" si="2"/>
        <v>2.0194880597768466E-4</v>
      </c>
      <c r="U50" s="4">
        <f t="shared" si="3"/>
        <v>3.1050602245197394E-3</v>
      </c>
      <c r="V50" s="4">
        <f t="shared" si="4"/>
        <v>6.3930311531079281E-2</v>
      </c>
      <c r="W50" s="4">
        <f t="shared" si="5"/>
        <v>0.20246461923558293</v>
      </c>
      <c r="X50" s="4">
        <f t="shared" si="6"/>
        <v>3.9232502176027854E-2</v>
      </c>
    </row>
    <row r="51" spans="1:24" x14ac:dyDescent="0.25">
      <c r="A51" s="2" t="s">
        <v>13</v>
      </c>
      <c r="B51" s="3">
        <v>1512</v>
      </c>
      <c r="C51" s="3">
        <v>3329</v>
      </c>
      <c r="D51" s="3">
        <v>16687</v>
      </c>
      <c r="E51" s="3">
        <v>24338</v>
      </c>
      <c r="F51" s="3">
        <v>11010</v>
      </c>
      <c r="G51" s="3">
        <v>7650</v>
      </c>
      <c r="H51" s="3">
        <v>64553</v>
      </c>
      <c r="J51" s="3"/>
      <c r="K51" s="3"/>
      <c r="L51" s="3">
        <v>6</v>
      </c>
      <c r="M51" s="3">
        <v>72</v>
      </c>
      <c r="N51" s="3">
        <v>621</v>
      </c>
      <c r="O51" s="3">
        <v>1540</v>
      </c>
      <c r="P51" s="3">
        <v>2239</v>
      </c>
      <c r="R51" s="4">
        <f t="shared" si="0"/>
        <v>0</v>
      </c>
      <c r="S51" s="4">
        <f t="shared" si="1"/>
        <v>0</v>
      </c>
      <c r="T51" s="4">
        <f t="shared" si="2"/>
        <v>3.5956133517109129E-4</v>
      </c>
      <c r="U51" s="4">
        <f t="shared" si="3"/>
        <v>2.9583367573342099E-3</v>
      </c>
      <c r="V51" s="4">
        <f t="shared" si="4"/>
        <v>5.6403269754768393E-2</v>
      </c>
      <c r="W51" s="4">
        <f t="shared" si="5"/>
        <v>0.20130718954248367</v>
      </c>
      <c r="X51" s="4">
        <f t="shared" si="6"/>
        <v>3.4684677706690627E-2</v>
      </c>
    </row>
    <row r="52" spans="1:24" x14ac:dyDescent="0.25">
      <c r="A52" s="2" t="s">
        <v>14</v>
      </c>
      <c r="B52" s="3">
        <v>1347</v>
      </c>
      <c r="C52" s="3">
        <v>2800</v>
      </c>
      <c r="D52" s="3">
        <v>13607</v>
      </c>
      <c r="E52" s="3">
        <v>19426</v>
      </c>
      <c r="F52" s="3">
        <v>8376</v>
      </c>
      <c r="G52" s="3">
        <v>5235</v>
      </c>
      <c r="H52" s="3">
        <v>50802</v>
      </c>
      <c r="J52" s="3">
        <v>1</v>
      </c>
      <c r="K52" s="3">
        <v>1</v>
      </c>
      <c r="L52" s="3">
        <v>1</v>
      </c>
      <c r="M52" s="3">
        <v>72</v>
      </c>
      <c r="N52" s="3">
        <v>507</v>
      </c>
      <c r="O52" s="3">
        <v>1092</v>
      </c>
      <c r="P52" s="3">
        <v>1674</v>
      </c>
      <c r="R52" s="4">
        <f t="shared" si="0"/>
        <v>7.4239049740163323E-4</v>
      </c>
      <c r="S52" s="4">
        <f t="shared" si="1"/>
        <v>3.5714285714285714E-4</v>
      </c>
      <c r="T52" s="4">
        <f t="shared" si="2"/>
        <v>7.3491585213493054E-5</v>
      </c>
      <c r="U52" s="4">
        <f t="shared" si="3"/>
        <v>3.706372902295892E-3</v>
      </c>
      <c r="V52" s="4">
        <f t="shared" si="4"/>
        <v>6.0530085959885384E-2</v>
      </c>
      <c r="W52" s="4">
        <f t="shared" si="5"/>
        <v>0.20859598853868194</v>
      </c>
      <c r="X52" s="4">
        <f t="shared" si="6"/>
        <v>3.295145860399197E-2</v>
      </c>
    </row>
    <row r="53" spans="1:24" x14ac:dyDescent="0.25">
      <c r="A53" s="2" t="s">
        <v>15</v>
      </c>
      <c r="B53" s="3">
        <v>1376</v>
      </c>
      <c r="C53" s="3">
        <v>3121</v>
      </c>
      <c r="D53" s="3">
        <v>14585</v>
      </c>
      <c r="E53" s="3">
        <v>20175</v>
      </c>
      <c r="F53" s="3">
        <v>8599</v>
      </c>
      <c r="G53" s="3">
        <v>4518</v>
      </c>
      <c r="H53" s="3">
        <v>52384</v>
      </c>
      <c r="J53" s="3"/>
      <c r="K53" s="3"/>
      <c r="L53" s="3">
        <v>2</v>
      </c>
      <c r="M53" s="3">
        <v>62</v>
      </c>
      <c r="N53" s="3">
        <v>501</v>
      </c>
      <c r="O53" s="3">
        <v>903</v>
      </c>
      <c r="P53" s="3">
        <v>1468</v>
      </c>
      <c r="R53" s="4">
        <f t="shared" si="0"/>
        <v>0</v>
      </c>
      <c r="S53" s="4">
        <f t="shared" si="1"/>
        <v>0</v>
      </c>
      <c r="T53" s="4">
        <f t="shared" si="2"/>
        <v>1.3712718546451835E-4</v>
      </c>
      <c r="U53" s="4">
        <f t="shared" si="3"/>
        <v>3.0731102850061957E-3</v>
      </c>
      <c r="V53" s="4">
        <f t="shared" si="4"/>
        <v>5.8262588673101523E-2</v>
      </c>
      <c r="W53" s="4">
        <f t="shared" si="5"/>
        <v>0.19986719787516599</v>
      </c>
      <c r="X53" s="4">
        <f t="shared" si="6"/>
        <v>2.8023824068417837E-2</v>
      </c>
    </row>
    <row r="54" spans="1:24" x14ac:dyDescent="0.25">
      <c r="A54" s="2" t="s">
        <v>16</v>
      </c>
      <c r="B54" s="3">
        <v>1886</v>
      </c>
      <c r="C54" s="3">
        <v>3881</v>
      </c>
      <c r="D54" s="3">
        <v>15947</v>
      </c>
      <c r="E54" s="3">
        <v>21951</v>
      </c>
      <c r="F54" s="3">
        <v>8849</v>
      </c>
      <c r="G54" s="3">
        <v>3806</v>
      </c>
      <c r="H54" s="3">
        <v>56341</v>
      </c>
      <c r="J54" s="3"/>
      <c r="K54" s="3"/>
      <c r="L54" s="3">
        <v>6</v>
      </c>
      <c r="M54" s="3">
        <v>63</v>
      </c>
      <c r="N54" s="3">
        <v>415</v>
      </c>
      <c r="O54" s="3">
        <v>729</v>
      </c>
      <c r="P54" s="3">
        <v>1213</v>
      </c>
      <c r="R54" s="4">
        <f t="shared" si="0"/>
        <v>0</v>
      </c>
      <c r="S54" s="4">
        <f t="shared" si="1"/>
        <v>0</v>
      </c>
      <c r="T54" s="4">
        <f t="shared" si="2"/>
        <v>3.7624631592148993E-4</v>
      </c>
      <c r="U54" s="4">
        <f t="shared" si="3"/>
        <v>2.870028700287003E-3</v>
      </c>
      <c r="V54" s="4">
        <f t="shared" si="4"/>
        <v>4.6897954571137983E-2</v>
      </c>
      <c r="W54" s="4">
        <f t="shared" si="5"/>
        <v>0.19153967419863374</v>
      </c>
      <c r="X54" s="4">
        <f t="shared" si="6"/>
        <v>2.1529614312844999E-2</v>
      </c>
    </row>
    <row r="55" spans="1:24" x14ac:dyDescent="0.25">
      <c r="A55" s="2" t="s">
        <v>17</v>
      </c>
      <c r="B55" s="3">
        <v>2371</v>
      </c>
      <c r="C55" s="3">
        <v>5039</v>
      </c>
      <c r="D55" s="3">
        <v>16766</v>
      </c>
      <c r="E55" s="3">
        <v>22723</v>
      </c>
      <c r="F55" s="3">
        <v>8332</v>
      </c>
      <c r="G55" s="3">
        <v>3124</v>
      </c>
      <c r="H55" s="3">
        <v>58369</v>
      </c>
      <c r="J55" s="3"/>
      <c r="K55" s="3"/>
      <c r="L55" s="3">
        <v>6</v>
      </c>
      <c r="M55" s="3">
        <v>69</v>
      </c>
      <c r="N55" s="3">
        <v>377</v>
      </c>
      <c r="O55" s="3">
        <v>591</v>
      </c>
      <c r="P55" s="3">
        <v>1043</v>
      </c>
      <c r="R55" s="4">
        <f t="shared" si="0"/>
        <v>0</v>
      </c>
      <c r="S55" s="4">
        <f t="shared" si="1"/>
        <v>0</v>
      </c>
      <c r="T55" s="4">
        <f t="shared" si="2"/>
        <v>3.5786711201240607E-4</v>
      </c>
      <c r="U55" s="4">
        <f t="shared" si="3"/>
        <v>3.0365708753245608E-3</v>
      </c>
      <c r="V55" s="4">
        <f t="shared" si="4"/>
        <v>4.5247239558329336E-2</v>
      </c>
      <c r="W55" s="4">
        <f t="shared" si="5"/>
        <v>0.18918053777208707</v>
      </c>
      <c r="X55" s="4">
        <f t="shared" si="6"/>
        <v>1.786907433740513E-2</v>
      </c>
    </row>
    <row r="56" spans="1:24" x14ac:dyDescent="0.25">
      <c r="A56" s="2" t="s">
        <v>18</v>
      </c>
      <c r="B56" s="3">
        <v>2992</v>
      </c>
      <c r="C56" s="3">
        <v>6550</v>
      </c>
      <c r="D56" s="3">
        <v>21015</v>
      </c>
      <c r="E56" s="3">
        <v>27915</v>
      </c>
      <c r="F56" s="3">
        <v>9655</v>
      </c>
      <c r="G56" s="3">
        <v>3184</v>
      </c>
      <c r="H56" s="3">
        <v>71321</v>
      </c>
      <c r="J56" s="3"/>
      <c r="K56" s="3"/>
      <c r="L56" s="3">
        <v>5</v>
      </c>
      <c r="M56" s="3">
        <v>102</v>
      </c>
      <c r="N56" s="3">
        <v>387</v>
      </c>
      <c r="O56" s="3">
        <v>595</v>
      </c>
      <c r="P56" s="3">
        <v>1089</v>
      </c>
      <c r="R56" s="4">
        <f t="shared" si="0"/>
        <v>0</v>
      </c>
      <c r="S56" s="4">
        <f t="shared" si="1"/>
        <v>0</v>
      </c>
      <c r="T56" s="4">
        <f t="shared" si="2"/>
        <v>2.3792529145848205E-4</v>
      </c>
      <c r="U56" s="4">
        <f t="shared" si="3"/>
        <v>3.6539494895217626E-3</v>
      </c>
      <c r="V56" s="4">
        <f t="shared" si="4"/>
        <v>4.0082858622475404E-2</v>
      </c>
      <c r="W56" s="4">
        <f t="shared" si="5"/>
        <v>0.18687185929648242</v>
      </c>
      <c r="X56" s="4">
        <f t="shared" si="6"/>
        <v>1.5268995106630585E-2</v>
      </c>
    </row>
    <row r="57" spans="1:24" x14ac:dyDescent="0.25">
      <c r="A57" s="2" t="s">
        <v>19</v>
      </c>
      <c r="B57" s="3">
        <v>4049</v>
      </c>
      <c r="C57" s="3">
        <v>8946</v>
      </c>
      <c r="D57" s="3">
        <v>27346</v>
      </c>
      <c r="E57" s="3">
        <v>35883</v>
      </c>
      <c r="F57" s="3">
        <v>12770</v>
      </c>
      <c r="G57" s="3">
        <v>3542</v>
      </c>
      <c r="H57" s="3">
        <v>92579</v>
      </c>
      <c r="J57" s="3">
        <v>1</v>
      </c>
      <c r="K57" s="3"/>
      <c r="L57" s="3">
        <v>7</v>
      </c>
      <c r="M57" s="3">
        <v>114</v>
      </c>
      <c r="N57" s="3">
        <v>520</v>
      </c>
      <c r="O57" s="3">
        <v>631</v>
      </c>
      <c r="P57" s="3">
        <v>1273</v>
      </c>
      <c r="R57" s="4">
        <f t="shared" si="0"/>
        <v>2.4697456162015312E-4</v>
      </c>
      <c r="S57" s="4">
        <f t="shared" si="1"/>
        <v>0</v>
      </c>
      <c r="T57" s="4">
        <f t="shared" si="2"/>
        <v>2.5597893659036057E-4</v>
      </c>
      <c r="U57" s="4">
        <f t="shared" si="3"/>
        <v>3.1769918903101746E-3</v>
      </c>
      <c r="V57" s="4">
        <f t="shared" si="4"/>
        <v>4.0720438527799531E-2</v>
      </c>
      <c r="W57" s="4">
        <f t="shared" si="5"/>
        <v>0.17814793901750423</v>
      </c>
      <c r="X57" s="4">
        <f t="shared" si="6"/>
        <v>1.375041856144482E-2</v>
      </c>
    </row>
    <row r="58" spans="1:24" x14ac:dyDescent="0.25">
      <c r="A58" s="2" t="s">
        <v>20</v>
      </c>
      <c r="B58" s="3">
        <v>5023</v>
      </c>
      <c r="C58" s="3">
        <v>12429</v>
      </c>
      <c r="D58" s="3">
        <v>34006</v>
      </c>
      <c r="E58" s="3">
        <v>45154</v>
      </c>
      <c r="F58" s="3">
        <v>15536</v>
      </c>
      <c r="G58" s="3">
        <v>4051</v>
      </c>
      <c r="H58" s="3">
        <v>116267</v>
      </c>
      <c r="J58" s="3"/>
      <c r="K58" s="3"/>
      <c r="L58" s="3">
        <v>6</v>
      </c>
      <c r="M58" s="3">
        <v>148</v>
      </c>
      <c r="N58" s="3">
        <v>641</v>
      </c>
      <c r="O58" s="3">
        <v>717</v>
      </c>
      <c r="P58" s="3">
        <v>1512</v>
      </c>
      <c r="R58" s="4">
        <f t="shared" si="0"/>
        <v>0</v>
      </c>
      <c r="S58" s="4">
        <f t="shared" si="1"/>
        <v>0</v>
      </c>
      <c r="T58" s="4">
        <f t="shared" si="2"/>
        <v>1.7643945186143623E-4</v>
      </c>
      <c r="U58" s="4">
        <f t="shared" si="3"/>
        <v>3.2776719670461088E-3</v>
      </c>
      <c r="V58" s="4">
        <f t="shared" si="4"/>
        <v>4.1259011328527294E-2</v>
      </c>
      <c r="W58" s="4">
        <f t="shared" si="5"/>
        <v>0.17699333497901754</v>
      </c>
      <c r="X58" s="4">
        <f t="shared" si="6"/>
        <v>1.3004549872276743E-2</v>
      </c>
    </row>
    <row r="59" spans="1:24" x14ac:dyDescent="0.25">
      <c r="A59" s="2" t="s">
        <v>21</v>
      </c>
      <c r="B59" s="3">
        <v>4466</v>
      </c>
      <c r="C59" s="3">
        <v>10044</v>
      </c>
      <c r="D59" s="3">
        <v>33003</v>
      </c>
      <c r="E59" s="3">
        <v>43382</v>
      </c>
      <c r="F59" s="3">
        <v>15446</v>
      </c>
      <c r="G59" s="3">
        <v>3709</v>
      </c>
      <c r="H59" s="3">
        <v>110101</v>
      </c>
      <c r="J59" s="3"/>
      <c r="K59" s="3"/>
      <c r="L59" s="3">
        <v>7</v>
      </c>
      <c r="M59" s="3">
        <v>144</v>
      </c>
      <c r="N59" s="3">
        <v>711</v>
      </c>
      <c r="O59" s="3">
        <v>713</v>
      </c>
      <c r="P59" s="3">
        <v>1575</v>
      </c>
      <c r="R59" s="4">
        <f t="shared" si="0"/>
        <v>0</v>
      </c>
      <c r="S59" s="4">
        <f t="shared" si="1"/>
        <v>0</v>
      </c>
      <c r="T59" s="4">
        <f t="shared" si="2"/>
        <v>2.1210193012756416E-4</v>
      </c>
      <c r="U59" s="4">
        <f t="shared" si="3"/>
        <v>3.3193490387718409E-3</v>
      </c>
      <c r="V59" s="4">
        <f t="shared" si="4"/>
        <v>4.6031334973455913E-2</v>
      </c>
      <c r="W59" s="4">
        <f t="shared" si="5"/>
        <v>0.19223510380156375</v>
      </c>
      <c r="X59" s="4">
        <f t="shared" si="6"/>
        <v>1.4305047183949282E-2</v>
      </c>
    </row>
    <row r="60" spans="1:24" x14ac:dyDescent="0.25">
      <c r="A60" s="2" t="s">
        <v>22</v>
      </c>
      <c r="B60" s="3">
        <v>4026</v>
      </c>
      <c r="C60" s="3">
        <v>9879</v>
      </c>
      <c r="D60" s="3">
        <v>36703</v>
      </c>
      <c r="E60" s="3">
        <v>47171</v>
      </c>
      <c r="F60" s="3">
        <v>16679</v>
      </c>
      <c r="G60" s="3">
        <v>3747</v>
      </c>
      <c r="H60" s="3">
        <v>118270</v>
      </c>
      <c r="J60" s="3"/>
      <c r="K60" s="3"/>
      <c r="L60" s="3">
        <v>11</v>
      </c>
      <c r="M60" s="3">
        <v>157</v>
      </c>
      <c r="N60" s="3">
        <v>720</v>
      </c>
      <c r="O60" s="3">
        <v>683</v>
      </c>
      <c r="P60" s="3">
        <v>1571</v>
      </c>
      <c r="R60" s="4">
        <f t="shared" si="0"/>
        <v>0</v>
      </c>
      <c r="S60" s="4">
        <f t="shared" si="1"/>
        <v>0</v>
      </c>
      <c r="T60" s="4">
        <f t="shared" si="2"/>
        <v>2.9970302155137181E-4</v>
      </c>
      <c r="U60" s="4">
        <f t="shared" si="3"/>
        <v>3.328316126433614E-3</v>
      </c>
      <c r="V60" s="4">
        <f t="shared" si="4"/>
        <v>4.3168055638827266E-2</v>
      </c>
      <c r="W60" s="4">
        <f t="shared" si="5"/>
        <v>0.18227915665866026</v>
      </c>
      <c r="X60" s="4">
        <f t="shared" si="6"/>
        <v>1.328316563794707E-2</v>
      </c>
    </row>
    <row r="61" spans="1:24" x14ac:dyDescent="0.25">
      <c r="A61" s="2" t="s">
        <v>23</v>
      </c>
      <c r="B61" s="3">
        <v>5087</v>
      </c>
      <c r="C61" s="3">
        <v>14654</v>
      </c>
      <c r="D61" s="3">
        <v>45281</v>
      </c>
      <c r="E61" s="3">
        <v>53942</v>
      </c>
      <c r="F61" s="3">
        <v>18829</v>
      </c>
      <c r="G61" s="3">
        <v>4210</v>
      </c>
      <c r="H61" s="3">
        <v>142052</v>
      </c>
      <c r="J61" s="3"/>
      <c r="K61" s="3"/>
      <c r="L61" s="3">
        <v>12</v>
      </c>
      <c r="M61" s="3">
        <v>168</v>
      </c>
      <c r="N61" s="3">
        <v>729</v>
      </c>
      <c r="O61" s="3">
        <v>703</v>
      </c>
      <c r="P61" s="3">
        <v>1612</v>
      </c>
      <c r="R61" s="4">
        <f t="shared" si="0"/>
        <v>0</v>
      </c>
      <c r="S61" s="4">
        <f t="shared" si="1"/>
        <v>0</v>
      </c>
      <c r="T61" s="4">
        <f t="shared" si="2"/>
        <v>2.6501181511009032E-4</v>
      </c>
      <c r="U61" s="4">
        <f t="shared" si="3"/>
        <v>3.1144562678432392E-3</v>
      </c>
      <c r="V61" s="4">
        <f t="shared" si="4"/>
        <v>3.871687290881088E-2</v>
      </c>
      <c r="W61" s="4">
        <f t="shared" si="5"/>
        <v>0.16698337292161519</v>
      </c>
      <c r="X61" s="4">
        <f t="shared" si="6"/>
        <v>1.1347957086137471E-2</v>
      </c>
    </row>
    <row r="62" spans="1:24" x14ac:dyDescent="0.25">
      <c r="A62" s="2" t="s">
        <v>24</v>
      </c>
      <c r="B62" s="3">
        <v>5574</v>
      </c>
      <c r="C62" s="3">
        <v>17155</v>
      </c>
      <c r="D62" s="3">
        <v>44251</v>
      </c>
      <c r="E62" s="3">
        <v>55426</v>
      </c>
      <c r="F62" s="3">
        <v>18241</v>
      </c>
      <c r="G62" s="3">
        <v>3996</v>
      </c>
      <c r="H62" s="3">
        <v>144737</v>
      </c>
      <c r="J62" s="3">
        <v>1</v>
      </c>
      <c r="K62" s="3">
        <v>1</v>
      </c>
      <c r="L62" s="3">
        <v>15</v>
      </c>
      <c r="M62" s="3">
        <v>189</v>
      </c>
      <c r="N62" s="3">
        <v>741</v>
      </c>
      <c r="O62" s="3">
        <v>655</v>
      </c>
      <c r="P62" s="3">
        <v>1603</v>
      </c>
      <c r="R62" s="4">
        <f t="shared" si="0"/>
        <v>1.794043774668102E-4</v>
      </c>
      <c r="S62" s="4">
        <f t="shared" si="1"/>
        <v>5.8292043136111921E-5</v>
      </c>
      <c r="T62" s="4">
        <f t="shared" si="2"/>
        <v>3.3897539038665794E-4</v>
      </c>
      <c r="U62" s="4">
        <f t="shared" si="3"/>
        <v>3.409952008082849E-3</v>
      </c>
      <c r="V62" s="4">
        <f t="shared" si="4"/>
        <v>4.0622772874294173E-2</v>
      </c>
      <c r="W62" s="4">
        <f t="shared" si="5"/>
        <v>0.16391391391391391</v>
      </c>
      <c r="X62" s="4">
        <f t="shared" si="6"/>
        <v>1.1075260645170205E-2</v>
      </c>
    </row>
    <row r="63" spans="1:24" x14ac:dyDescent="0.25">
      <c r="A63" s="2" t="s">
        <v>25</v>
      </c>
      <c r="B63" s="3">
        <v>5060</v>
      </c>
      <c r="C63" s="3">
        <v>14043</v>
      </c>
      <c r="D63" s="3">
        <v>37945</v>
      </c>
      <c r="E63" s="3">
        <v>48684</v>
      </c>
      <c r="F63" s="3">
        <v>15766</v>
      </c>
      <c r="G63" s="3">
        <v>3221</v>
      </c>
      <c r="H63" s="3">
        <v>124785</v>
      </c>
      <c r="J63" s="3">
        <v>1</v>
      </c>
      <c r="K63" s="3"/>
      <c r="L63" s="3">
        <v>8</v>
      </c>
      <c r="M63" s="3">
        <v>135</v>
      </c>
      <c r="N63" s="3">
        <v>602</v>
      </c>
      <c r="O63" s="3">
        <v>541</v>
      </c>
      <c r="P63" s="3">
        <v>1287</v>
      </c>
      <c r="R63" s="4">
        <f t="shared" si="0"/>
        <v>1.9762845849802371E-4</v>
      </c>
      <c r="S63" s="4">
        <f t="shared" si="1"/>
        <v>0</v>
      </c>
      <c r="T63" s="4">
        <f t="shared" si="2"/>
        <v>2.1083146659638951E-4</v>
      </c>
      <c r="U63" s="4">
        <f t="shared" si="3"/>
        <v>2.7729849642593048E-3</v>
      </c>
      <c r="V63" s="4">
        <f t="shared" si="4"/>
        <v>3.8183432703285551E-2</v>
      </c>
      <c r="W63" s="4">
        <f t="shared" si="5"/>
        <v>0.16796026078857498</v>
      </c>
      <c r="X63" s="4">
        <f t="shared" si="6"/>
        <v>1.0313739632167328E-2</v>
      </c>
    </row>
    <row r="64" spans="1:24" x14ac:dyDescent="0.25">
      <c r="A64" s="2" t="s">
        <v>26</v>
      </c>
      <c r="B64" s="3">
        <v>4112</v>
      </c>
      <c r="C64" s="3">
        <v>11695</v>
      </c>
      <c r="D64" s="3">
        <v>30608</v>
      </c>
      <c r="E64" s="3">
        <v>38972</v>
      </c>
      <c r="F64" s="3">
        <v>12783</v>
      </c>
      <c r="G64" s="3">
        <v>2761</v>
      </c>
      <c r="H64" s="3">
        <v>100976</v>
      </c>
      <c r="J64" s="3"/>
      <c r="K64" s="3"/>
      <c r="L64" s="3">
        <v>3</v>
      </c>
      <c r="M64" s="3">
        <v>105</v>
      </c>
      <c r="N64" s="3">
        <v>460</v>
      </c>
      <c r="O64" s="3">
        <v>428</v>
      </c>
      <c r="P64" s="3">
        <v>996</v>
      </c>
      <c r="R64" s="4">
        <f t="shared" si="0"/>
        <v>0</v>
      </c>
      <c r="S64" s="4">
        <f t="shared" si="1"/>
        <v>0</v>
      </c>
      <c r="T64" s="4">
        <f t="shared" si="2"/>
        <v>9.801359121798223E-5</v>
      </c>
      <c r="U64" s="4">
        <f t="shared" si="3"/>
        <v>2.6942420199117315E-3</v>
      </c>
      <c r="V64" s="4">
        <f t="shared" si="4"/>
        <v>3.5985292967222089E-2</v>
      </c>
      <c r="W64" s="4">
        <f t="shared" si="5"/>
        <v>0.15501629844259326</v>
      </c>
      <c r="X64" s="4">
        <f t="shared" si="6"/>
        <v>9.8637299952463956E-3</v>
      </c>
    </row>
    <row r="65" spans="1:24" x14ac:dyDescent="0.25">
      <c r="A65" s="2" t="s">
        <v>27</v>
      </c>
      <c r="B65" s="3">
        <v>2963</v>
      </c>
      <c r="C65" s="3">
        <v>8681</v>
      </c>
      <c r="D65" s="3">
        <v>21568</v>
      </c>
      <c r="E65" s="3">
        <v>26826</v>
      </c>
      <c r="F65" s="3">
        <v>8781</v>
      </c>
      <c r="G65" s="3">
        <v>1947</v>
      </c>
      <c r="H65" s="3">
        <v>70795</v>
      </c>
      <c r="J65" s="3"/>
      <c r="K65" s="3"/>
      <c r="L65" s="3">
        <v>6</v>
      </c>
      <c r="M65" s="3">
        <v>65</v>
      </c>
      <c r="N65" s="3">
        <v>288</v>
      </c>
      <c r="O65" s="3">
        <v>299</v>
      </c>
      <c r="P65" s="3">
        <v>658</v>
      </c>
      <c r="R65" s="4">
        <f t="shared" si="0"/>
        <v>0</v>
      </c>
      <c r="S65" s="4">
        <f t="shared" si="1"/>
        <v>0</v>
      </c>
      <c r="T65" s="4">
        <f t="shared" si="2"/>
        <v>2.781899109792285E-4</v>
      </c>
      <c r="U65" s="4">
        <f t="shared" si="3"/>
        <v>2.4230224409155297E-3</v>
      </c>
      <c r="V65" s="4">
        <f t="shared" si="4"/>
        <v>3.2798086778271271E-2</v>
      </c>
      <c r="W65" s="4">
        <f t="shared" si="5"/>
        <v>0.15356959424756034</v>
      </c>
      <c r="X65" s="4">
        <f t="shared" si="6"/>
        <v>9.2944416978600185E-3</v>
      </c>
    </row>
    <row r="66" spans="1:24" x14ac:dyDescent="0.25">
      <c r="A66" s="2" t="s">
        <v>28</v>
      </c>
      <c r="B66" s="3">
        <v>2298</v>
      </c>
      <c r="C66" s="3">
        <v>7175</v>
      </c>
      <c r="D66" s="3">
        <v>16543</v>
      </c>
      <c r="E66" s="3">
        <v>19133</v>
      </c>
      <c r="F66" s="3">
        <v>6120</v>
      </c>
      <c r="G66" s="3">
        <v>1405</v>
      </c>
      <c r="H66" s="3">
        <v>52683</v>
      </c>
      <c r="J66" s="3">
        <v>1</v>
      </c>
      <c r="K66" s="3"/>
      <c r="L66" s="3">
        <v>4</v>
      </c>
      <c r="M66" s="3">
        <v>39</v>
      </c>
      <c r="N66" s="3">
        <v>188</v>
      </c>
      <c r="O66" s="3">
        <v>206</v>
      </c>
      <c r="P66" s="3">
        <v>438</v>
      </c>
      <c r="R66" s="4">
        <f t="shared" si="0"/>
        <v>4.351610095735422E-4</v>
      </c>
      <c r="S66" s="4">
        <f t="shared" si="1"/>
        <v>0</v>
      </c>
      <c r="T66" s="4">
        <f t="shared" si="2"/>
        <v>2.4179411231336516E-4</v>
      </c>
      <c r="U66" s="4">
        <f t="shared" si="3"/>
        <v>2.0383630376835833E-3</v>
      </c>
      <c r="V66" s="4">
        <f t="shared" si="4"/>
        <v>3.0718954248366011E-2</v>
      </c>
      <c r="W66" s="4">
        <f t="shared" si="5"/>
        <v>0.14661921708185052</v>
      </c>
      <c r="X66" s="4">
        <f t="shared" si="6"/>
        <v>8.3138773418370247E-3</v>
      </c>
    </row>
    <row r="67" spans="1:24" x14ac:dyDescent="0.25">
      <c r="A67" s="2" t="s">
        <v>29</v>
      </c>
      <c r="B67" s="3">
        <v>1410</v>
      </c>
      <c r="C67" s="3">
        <v>4041</v>
      </c>
      <c r="D67" s="3">
        <v>9853</v>
      </c>
      <c r="E67" s="3">
        <v>10681</v>
      </c>
      <c r="F67" s="3">
        <v>3109</v>
      </c>
      <c r="G67" s="3">
        <v>778</v>
      </c>
      <c r="H67" s="3">
        <v>29881</v>
      </c>
      <c r="J67" s="3"/>
      <c r="K67" s="3"/>
      <c r="L67" s="3">
        <v>2</v>
      </c>
      <c r="M67" s="3">
        <v>18</v>
      </c>
      <c r="N67" s="3">
        <v>122</v>
      </c>
      <c r="O67" s="3">
        <v>115</v>
      </c>
      <c r="P67" s="3">
        <v>257</v>
      </c>
      <c r="R67" s="4">
        <f t="shared" si="0"/>
        <v>0</v>
      </c>
      <c r="S67" s="4">
        <f t="shared" si="1"/>
        <v>0</v>
      </c>
      <c r="T67" s="4">
        <f t="shared" si="2"/>
        <v>2.0298386278290876E-4</v>
      </c>
      <c r="U67" s="4">
        <f t="shared" si="3"/>
        <v>1.6852354648441157E-3</v>
      </c>
      <c r="V67" s="4">
        <f t="shared" si="4"/>
        <v>3.9240913477002252E-2</v>
      </c>
      <c r="W67" s="4">
        <f t="shared" si="5"/>
        <v>0.14781491002570693</v>
      </c>
      <c r="X67" s="4">
        <f t="shared" si="6"/>
        <v>8.6007831063217421E-3</v>
      </c>
    </row>
    <row r="68" spans="1:24" x14ac:dyDescent="0.25">
      <c r="A68" s="2" t="s">
        <v>30</v>
      </c>
      <c r="B68" s="3">
        <v>1023</v>
      </c>
      <c r="C68" s="3">
        <v>3109</v>
      </c>
      <c r="D68" s="3">
        <v>6805</v>
      </c>
      <c r="E68" s="3">
        <v>7206</v>
      </c>
      <c r="F68" s="3">
        <v>2035</v>
      </c>
      <c r="G68" s="3">
        <v>496</v>
      </c>
      <c r="H68" s="3">
        <v>20681</v>
      </c>
      <c r="J68" s="3"/>
      <c r="K68" s="3"/>
      <c r="L68" s="3"/>
      <c r="M68" s="3">
        <v>23</v>
      </c>
      <c r="N68" s="3">
        <v>53</v>
      </c>
      <c r="O68" s="3">
        <v>64</v>
      </c>
      <c r="P68" s="3">
        <v>140</v>
      </c>
      <c r="R68" s="4">
        <f t="shared" ref="R68:R96" si="7">J68/B68</f>
        <v>0</v>
      </c>
      <c r="S68" s="4">
        <f t="shared" ref="S68:S96" si="8">K68/C68</f>
        <v>0</v>
      </c>
      <c r="T68" s="4">
        <f t="shared" ref="T68:T95" si="9">L68/D68</f>
        <v>0</v>
      </c>
      <c r="U68" s="4">
        <f t="shared" ref="U68:U96" si="10">M68/E68</f>
        <v>3.1917846239245071E-3</v>
      </c>
      <c r="V68" s="4">
        <f t="shared" ref="V68:V96" si="11">N68/F68</f>
        <v>2.6044226044226043E-2</v>
      </c>
      <c r="W68" s="4">
        <f t="shared" ref="W68:W96" si="12">O68/G68</f>
        <v>0.12903225806451613</v>
      </c>
      <c r="X68" s="4">
        <f t="shared" ref="X68:X96" si="13">P68/H68</f>
        <v>6.7694985735699438E-3</v>
      </c>
    </row>
    <row r="69" spans="1:24" x14ac:dyDescent="0.25">
      <c r="A69" s="2" t="s">
        <v>31</v>
      </c>
      <c r="B69" s="3">
        <v>614</v>
      </c>
      <c r="C69" s="3">
        <v>2467</v>
      </c>
      <c r="D69" s="3">
        <v>4727</v>
      </c>
      <c r="E69" s="3">
        <v>4669</v>
      </c>
      <c r="F69" s="3">
        <v>1245</v>
      </c>
      <c r="G69" s="3">
        <v>310</v>
      </c>
      <c r="H69" s="3">
        <v>14036</v>
      </c>
      <c r="J69" s="3"/>
      <c r="K69" s="3"/>
      <c r="L69" s="3"/>
      <c r="M69" s="3">
        <v>13</v>
      </c>
      <c r="N69" s="3">
        <v>23</v>
      </c>
      <c r="O69" s="3">
        <v>30</v>
      </c>
      <c r="P69" s="3">
        <v>66</v>
      </c>
      <c r="R69" s="4">
        <f t="shared" si="7"/>
        <v>0</v>
      </c>
      <c r="S69" s="4">
        <f t="shared" si="8"/>
        <v>0</v>
      </c>
      <c r="T69" s="4">
        <f t="shared" si="9"/>
        <v>0</v>
      </c>
      <c r="U69" s="4">
        <f t="shared" si="10"/>
        <v>2.7843221246519599E-3</v>
      </c>
      <c r="V69" s="4">
        <f t="shared" si="11"/>
        <v>1.8473895582329317E-2</v>
      </c>
      <c r="W69" s="4">
        <f t="shared" si="12"/>
        <v>9.6774193548387094E-2</v>
      </c>
      <c r="X69" s="4">
        <f t="shared" si="13"/>
        <v>4.7021943573667714E-3</v>
      </c>
    </row>
    <row r="70" spans="1:24" x14ac:dyDescent="0.25">
      <c r="A70" s="2" t="s">
        <v>32</v>
      </c>
      <c r="B70" s="3">
        <v>381</v>
      </c>
      <c r="C70" s="3">
        <v>1233</v>
      </c>
      <c r="D70" s="3">
        <v>2558</v>
      </c>
      <c r="E70" s="3">
        <v>2353</v>
      </c>
      <c r="F70" s="3">
        <v>589</v>
      </c>
      <c r="G70" s="3">
        <v>157</v>
      </c>
      <c r="H70" s="3">
        <v>7273</v>
      </c>
      <c r="J70" s="3">
        <v>1</v>
      </c>
      <c r="K70" s="3"/>
      <c r="L70" s="3"/>
      <c r="M70" s="3">
        <v>8</v>
      </c>
      <c r="N70" s="3">
        <v>18</v>
      </c>
      <c r="O70" s="3">
        <v>19</v>
      </c>
      <c r="P70" s="3">
        <v>46</v>
      </c>
      <c r="R70" s="4">
        <f t="shared" si="7"/>
        <v>2.6246719160104987E-3</v>
      </c>
      <c r="S70" s="4">
        <f t="shared" si="8"/>
        <v>0</v>
      </c>
      <c r="T70" s="4">
        <f t="shared" si="9"/>
        <v>0</v>
      </c>
      <c r="U70" s="4">
        <f t="shared" si="10"/>
        <v>3.3999150021249468E-3</v>
      </c>
      <c r="V70" s="4">
        <f t="shared" si="11"/>
        <v>3.0560271646859084E-2</v>
      </c>
      <c r="W70" s="4">
        <f t="shared" si="12"/>
        <v>0.12101910828025478</v>
      </c>
      <c r="X70" s="4">
        <f t="shared" si="13"/>
        <v>6.3247628213941977E-3</v>
      </c>
    </row>
    <row r="71" spans="1:24" x14ac:dyDescent="0.25">
      <c r="A71" s="2" t="s">
        <v>33</v>
      </c>
      <c r="B71" s="3">
        <v>257</v>
      </c>
      <c r="C71" s="3">
        <v>799</v>
      </c>
      <c r="D71" s="3">
        <v>1765</v>
      </c>
      <c r="E71" s="3">
        <v>1536</v>
      </c>
      <c r="F71" s="3">
        <v>378</v>
      </c>
      <c r="G71" s="3">
        <v>91</v>
      </c>
      <c r="H71" s="3">
        <v>4827</v>
      </c>
      <c r="J71" s="3"/>
      <c r="K71" s="3"/>
      <c r="L71" s="3"/>
      <c r="M71" s="3">
        <v>4</v>
      </c>
      <c r="N71" s="3">
        <v>14</v>
      </c>
      <c r="O71" s="3">
        <v>12</v>
      </c>
      <c r="P71" s="3">
        <v>30</v>
      </c>
      <c r="R71" s="4">
        <f t="shared" si="7"/>
        <v>0</v>
      </c>
      <c r="S71" s="4">
        <f t="shared" si="8"/>
        <v>0</v>
      </c>
      <c r="T71" s="4">
        <f t="shared" si="9"/>
        <v>0</v>
      </c>
      <c r="U71" s="4">
        <f t="shared" si="10"/>
        <v>2.6041666666666665E-3</v>
      </c>
      <c r="V71" s="4">
        <f t="shared" si="11"/>
        <v>3.7037037037037035E-2</v>
      </c>
      <c r="W71" s="4">
        <f t="shared" si="12"/>
        <v>0.13186813186813187</v>
      </c>
      <c r="X71" s="4">
        <f t="shared" si="13"/>
        <v>6.2150403977625857E-3</v>
      </c>
    </row>
    <row r="72" spans="1:24" x14ac:dyDescent="0.25">
      <c r="A72" s="2" t="s">
        <v>34</v>
      </c>
      <c r="B72" s="3">
        <v>172</v>
      </c>
      <c r="C72" s="3">
        <v>555</v>
      </c>
      <c r="D72" s="3">
        <v>1890</v>
      </c>
      <c r="E72" s="3">
        <v>1326</v>
      </c>
      <c r="F72" s="3">
        <v>345</v>
      </c>
      <c r="G72" s="3">
        <v>70</v>
      </c>
      <c r="H72" s="3">
        <v>4358</v>
      </c>
      <c r="J72" s="3"/>
      <c r="K72" s="3"/>
      <c r="L72" s="3"/>
      <c r="M72" s="3">
        <v>3</v>
      </c>
      <c r="N72" s="3">
        <v>11</v>
      </c>
      <c r="O72" s="3">
        <v>9</v>
      </c>
      <c r="P72" s="3">
        <v>23</v>
      </c>
      <c r="R72" s="4">
        <f t="shared" si="7"/>
        <v>0</v>
      </c>
      <c r="S72" s="4">
        <f t="shared" si="8"/>
        <v>0</v>
      </c>
      <c r="T72" s="4">
        <f t="shared" si="9"/>
        <v>0</v>
      </c>
      <c r="U72" s="4">
        <f t="shared" si="10"/>
        <v>2.2624434389140274E-3</v>
      </c>
      <c r="V72" s="4">
        <f t="shared" si="11"/>
        <v>3.1884057971014491E-2</v>
      </c>
      <c r="W72" s="4">
        <f t="shared" si="12"/>
        <v>0.12857142857142856</v>
      </c>
      <c r="X72" s="4">
        <f t="shared" si="13"/>
        <v>5.2776502983019734E-3</v>
      </c>
    </row>
    <row r="73" spans="1:24" x14ac:dyDescent="0.25">
      <c r="A73" s="2" t="s">
        <v>35</v>
      </c>
      <c r="B73" s="3">
        <v>179</v>
      </c>
      <c r="C73" s="3">
        <v>505</v>
      </c>
      <c r="D73" s="3">
        <v>2838</v>
      </c>
      <c r="E73" s="3">
        <v>1594</v>
      </c>
      <c r="F73" s="3">
        <v>365</v>
      </c>
      <c r="G73" s="3">
        <v>93</v>
      </c>
      <c r="H73" s="3">
        <v>5574</v>
      </c>
      <c r="J73" s="3"/>
      <c r="K73" s="3"/>
      <c r="L73" s="3"/>
      <c r="M73" s="3">
        <v>5</v>
      </c>
      <c r="N73" s="3">
        <v>7</v>
      </c>
      <c r="O73" s="3">
        <v>12</v>
      </c>
      <c r="P73" s="3">
        <v>24</v>
      </c>
      <c r="R73" s="4">
        <f t="shared" si="7"/>
        <v>0</v>
      </c>
      <c r="S73" s="4">
        <f t="shared" si="8"/>
        <v>0</v>
      </c>
      <c r="T73" s="4">
        <f t="shared" si="9"/>
        <v>0</v>
      </c>
      <c r="U73" s="4">
        <f t="shared" si="10"/>
        <v>3.1367628607277291E-3</v>
      </c>
      <c r="V73" s="4">
        <f t="shared" si="11"/>
        <v>1.9178082191780823E-2</v>
      </c>
      <c r="W73" s="4">
        <f t="shared" si="12"/>
        <v>0.12903225806451613</v>
      </c>
      <c r="X73" s="4">
        <f t="shared" si="13"/>
        <v>4.3057050592034442E-3</v>
      </c>
    </row>
    <row r="74" spans="1:24" x14ac:dyDescent="0.25">
      <c r="A74" s="2" t="s">
        <v>36</v>
      </c>
      <c r="B74" s="3">
        <v>258</v>
      </c>
      <c r="C74" s="3">
        <v>859</v>
      </c>
      <c r="D74" s="3">
        <v>4993</v>
      </c>
      <c r="E74" s="3">
        <v>2413</v>
      </c>
      <c r="F74" s="3">
        <v>465</v>
      </c>
      <c r="G74" s="3">
        <v>110</v>
      </c>
      <c r="H74" s="3">
        <v>9100</v>
      </c>
      <c r="J74" s="3"/>
      <c r="K74" s="3"/>
      <c r="L74" s="3"/>
      <c r="M74" s="3">
        <v>4</v>
      </c>
      <c r="N74" s="3">
        <v>11</v>
      </c>
      <c r="O74" s="3">
        <v>14</v>
      </c>
      <c r="P74" s="3">
        <v>29</v>
      </c>
      <c r="R74" s="4">
        <f t="shared" si="7"/>
        <v>0</v>
      </c>
      <c r="S74" s="4">
        <f t="shared" si="8"/>
        <v>0</v>
      </c>
      <c r="T74" s="4">
        <f t="shared" si="9"/>
        <v>0</v>
      </c>
      <c r="U74" s="4">
        <f t="shared" si="10"/>
        <v>1.6576875259013675E-3</v>
      </c>
      <c r="V74" s="4">
        <f t="shared" si="11"/>
        <v>2.3655913978494623E-2</v>
      </c>
      <c r="W74" s="4">
        <f t="shared" si="12"/>
        <v>0.12727272727272726</v>
      </c>
      <c r="X74" s="4">
        <f t="shared" si="13"/>
        <v>3.186813186813187E-3</v>
      </c>
    </row>
    <row r="75" spans="1:24" x14ac:dyDescent="0.25">
      <c r="A75" s="2" t="s">
        <v>37</v>
      </c>
      <c r="B75" s="3">
        <v>347</v>
      </c>
      <c r="C75" s="3">
        <v>1262</v>
      </c>
      <c r="D75" s="3">
        <v>6745</v>
      </c>
      <c r="E75" s="3">
        <v>3498</v>
      </c>
      <c r="F75" s="3">
        <v>619</v>
      </c>
      <c r="G75" s="3">
        <v>149</v>
      </c>
      <c r="H75" s="3">
        <v>12624</v>
      </c>
      <c r="J75" s="3"/>
      <c r="K75" s="3"/>
      <c r="L75" s="3">
        <v>1</v>
      </c>
      <c r="M75" s="3">
        <v>8</v>
      </c>
      <c r="N75" s="3">
        <v>15</v>
      </c>
      <c r="O75" s="3">
        <v>15</v>
      </c>
      <c r="P75" s="3">
        <v>39</v>
      </c>
      <c r="R75" s="4">
        <f t="shared" si="7"/>
        <v>0</v>
      </c>
      <c r="S75" s="4">
        <f t="shared" si="8"/>
        <v>0</v>
      </c>
      <c r="T75" s="4">
        <f t="shared" si="9"/>
        <v>1.4825796886582654E-4</v>
      </c>
      <c r="U75" s="4">
        <f t="shared" si="10"/>
        <v>2.2870211549456832E-3</v>
      </c>
      <c r="V75" s="4">
        <f t="shared" si="11"/>
        <v>2.4232633279483037E-2</v>
      </c>
      <c r="W75" s="4">
        <f t="shared" si="12"/>
        <v>0.10067114093959731</v>
      </c>
      <c r="X75" s="4">
        <f t="shared" si="13"/>
        <v>3.0893536121673003E-3</v>
      </c>
    </row>
    <row r="76" spans="1:24" x14ac:dyDescent="0.25">
      <c r="A76" s="2" t="s">
        <v>38</v>
      </c>
      <c r="B76" s="3">
        <v>522</v>
      </c>
      <c r="C76" s="3">
        <v>1733</v>
      </c>
      <c r="D76" s="3">
        <v>7637</v>
      </c>
      <c r="E76" s="3">
        <v>4471</v>
      </c>
      <c r="F76" s="3">
        <v>906</v>
      </c>
      <c r="G76" s="3">
        <v>231</v>
      </c>
      <c r="H76" s="3">
        <v>15504</v>
      </c>
      <c r="J76" s="3"/>
      <c r="K76" s="3"/>
      <c r="L76" s="3">
        <v>1</v>
      </c>
      <c r="M76" s="3">
        <v>15</v>
      </c>
      <c r="N76" s="3">
        <v>25</v>
      </c>
      <c r="O76" s="3">
        <v>27</v>
      </c>
      <c r="P76" s="3">
        <v>68</v>
      </c>
      <c r="R76" s="4">
        <f t="shared" si="7"/>
        <v>0</v>
      </c>
      <c r="S76" s="4">
        <f t="shared" si="8"/>
        <v>0</v>
      </c>
      <c r="T76" s="4">
        <f t="shared" si="9"/>
        <v>1.3094146916328402E-4</v>
      </c>
      <c r="U76" s="4">
        <f t="shared" si="10"/>
        <v>3.3549541489599644E-3</v>
      </c>
      <c r="V76" s="4">
        <f t="shared" si="11"/>
        <v>2.759381898454746E-2</v>
      </c>
      <c r="W76" s="4">
        <f t="shared" si="12"/>
        <v>0.11688311688311688</v>
      </c>
      <c r="X76" s="4">
        <f t="shared" si="13"/>
        <v>4.3859649122807015E-3</v>
      </c>
    </row>
    <row r="77" spans="1:24" x14ac:dyDescent="0.25">
      <c r="A77" s="2" t="s">
        <v>39</v>
      </c>
      <c r="B77" s="3">
        <v>756</v>
      </c>
      <c r="C77" s="3">
        <v>2644</v>
      </c>
      <c r="D77" s="3">
        <v>9649</v>
      </c>
      <c r="E77" s="3">
        <v>5981</v>
      </c>
      <c r="F77" s="3">
        <v>1054</v>
      </c>
      <c r="G77" s="3">
        <v>325</v>
      </c>
      <c r="H77" s="3">
        <v>20412</v>
      </c>
      <c r="J77" s="3"/>
      <c r="K77" s="3"/>
      <c r="L77" s="3">
        <v>1</v>
      </c>
      <c r="M77" s="3">
        <v>12</v>
      </c>
      <c r="N77" s="3">
        <v>29</v>
      </c>
      <c r="O77" s="3">
        <v>43</v>
      </c>
      <c r="P77" s="3">
        <v>85</v>
      </c>
      <c r="R77" s="4">
        <f t="shared" si="7"/>
        <v>0</v>
      </c>
      <c r="S77" s="4">
        <f t="shared" si="8"/>
        <v>0</v>
      </c>
      <c r="T77" s="4">
        <f t="shared" si="9"/>
        <v>1.0363768266141569E-4</v>
      </c>
      <c r="U77" s="4">
        <f t="shared" si="10"/>
        <v>2.0063534525998996E-3</v>
      </c>
      <c r="V77" s="4">
        <f t="shared" si="11"/>
        <v>2.7514231499051234E-2</v>
      </c>
      <c r="W77" s="4">
        <f t="shared" si="12"/>
        <v>0.13230769230769232</v>
      </c>
      <c r="X77" s="4">
        <f t="shared" si="13"/>
        <v>4.1642171271800898E-3</v>
      </c>
    </row>
    <row r="78" spans="1:24" x14ac:dyDescent="0.25">
      <c r="A78" s="2" t="s">
        <v>40</v>
      </c>
      <c r="B78" s="3">
        <v>1235</v>
      </c>
      <c r="C78" s="3">
        <v>4453</v>
      </c>
      <c r="D78" s="3">
        <v>14582</v>
      </c>
      <c r="E78" s="3">
        <v>9642</v>
      </c>
      <c r="F78" s="3">
        <v>1642</v>
      </c>
      <c r="G78" s="3">
        <v>504</v>
      </c>
      <c r="H78" s="3">
        <v>32065</v>
      </c>
      <c r="J78" s="3"/>
      <c r="K78" s="3"/>
      <c r="L78" s="3"/>
      <c r="M78" s="3">
        <v>34</v>
      </c>
      <c r="N78" s="3">
        <v>52</v>
      </c>
      <c r="O78" s="3">
        <v>55</v>
      </c>
      <c r="P78" s="3">
        <v>141</v>
      </c>
      <c r="R78" s="4">
        <f t="shared" si="7"/>
        <v>0</v>
      </c>
      <c r="S78" s="4">
        <f t="shared" si="8"/>
        <v>0</v>
      </c>
      <c r="T78" s="4">
        <f t="shared" si="9"/>
        <v>0</v>
      </c>
      <c r="U78" s="4">
        <f t="shared" si="10"/>
        <v>3.5262393694254304E-3</v>
      </c>
      <c r="V78" s="4">
        <f t="shared" si="11"/>
        <v>3.1668696711327646E-2</v>
      </c>
      <c r="W78" s="4">
        <f t="shared" si="12"/>
        <v>0.10912698412698413</v>
      </c>
      <c r="X78" s="4">
        <f t="shared" si="13"/>
        <v>4.3973179479182911E-3</v>
      </c>
    </row>
    <row r="79" spans="1:24" x14ac:dyDescent="0.25">
      <c r="A79" s="2" t="s">
        <v>41</v>
      </c>
      <c r="B79" s="3">
        <v>1868</v>
      </c>
      <c r="C79" s="3">
        <v>9085</v>
      </c>
      <c r="D79" s="3">
        <v>20777</v>
      </c>
      <c r="E79" s="3">
        <v>14975</v>
      </c>
      <c r="F79" s="3">
        <v>2250</v>
      </c>
      <c r="G79" s="3">
        <v>655</v>
      </c>
      <c r="H79" s="3">
        <v>49625</v>
      </c>
      <c r="J79" s="3">
        <v>1</v>
      </c>
      <c r="K79" s="3"/>
      <c r="L79" s="3">
        <v>4</v>
      </c>
      <c r="M79" s="3">
        <v>38</v>
      </c>
      <c r="N79" s="3">
        <v>87</v>
      </c>
      <c r="O79" s="3">
        <v>90</v>
      </c>
      <c r="P79" s="3">
        <v>220</v>
      </c>
      <c r="R79" s="4">
        <f t="shared" si="7"/>
        <v>5.3533190578158461E-4</v>
      </c>
      <c r="S79" s="4">
        <f t="shared" si="8"/>
        <v>0</v>
      </c>
      <c r="T79" s="4">
        <f t="shared" si="9"/>
        <v>1.9252057563652115E-4</v>
      </c>
      <c r="U79" s="4">
        <f t="shared" si="10"/>
        <v>2.5375626043405678E-3</v>
      </c>
      <c r="V79" s="4">
        <f t="shared" si="11"/>
        <v>3.8666666666666669E-2</v>
      </c>
      <c r="W79" s="4">
        <f t="shared" si="12"/>
        <v>0.13740458015267176</v>
      </c>
      <c r="X79" s="4">
        <f t="shared" si="13"/>
        <v>4.4332493702770783E-3</v>
      </c>
    </row>
    <row r="80" spans="1:24" x14ac:dyDescent="0.25">
      <c r="A80" s="2" t="s">
        <v>42</v>
      </c>
      <c r="B80" s="3">
        <v>2958</v>
      </c>
      <c r="C80" s="3">
        <v>12524</v>
      </c>
      <c r="D80" s="3">
        <v>26177</v>
      </c>
      <c r="E80" s="3">
        <v>20306</v>
      </c>
      <c r="F80" s="3">
        <v>3327</v>
      </c>
      <c r="G80" s="3">
        <v>1033</v>
      </c>
      <c r="H80" s="3">
        <v>66347</v>
      </c>
      <c r="J80" s="3"/>
      <c r="K80" s="3"/>
      <c r="L80" s="3">
        <v>7</v>
      </c>
      <c r="M80" s="3">
        <v>53</v>
      </c>
      <c r="N80" s="3">
        <v>122</v>
      </c>
      <c r="O80" s="3">
        <v>160</v>
      </c>
      <c r="P80" s="3">
        <v>342</v>
      </c>
      <c r="R80" s="4">
        <f t="shared" si="7"/>
        <v>0</v>
      </c>
      <c r="S80" s="4">
        <f t="shared" si="8"/>
        <v>0</v>
      </c>
      <c r="T80" s="4">
        <f t="shared" si="9"/>
        <v>2.6741032203843069E-4</v>
      </c>
      <c r="U80" s="4">
        <f t="shared" si="10"/>
        <v>2.6100659903476806E-3</v>
      </c>
      <c r="V80" s="4">
        <f t="shared" si="11"/>
        <v>3.6669672377517282E-2</v>
      </c>
      <c r="W80" s="4">
        <f t="shared" si="12"/>
        <v>0.15488867376573087</v>
      </c>
      <c r="X80" s="4">
        <f t="shared" si="13"/>
        <v>5.1547168673790828E-3</v>
      </c>
    </row>
    <row r="81" spans="1:24" x14ac:dyDescent="0.25">
      <c r="A81" s="2" t="s">
        <v>43</v>
      </c>
      <c r="B81" s="3">
        <v>3414</v>
      </c>
      <c r="C81" s="3">
        <v>15424</v>
      </c>
      <c r="D81" s="3">
        <v>27488</v>
      </c>
      <c r="E81" s="3">
        <v>22765</v>
      </c>
      <c r="F81" s="3">
        <v>4114</v>
      </c>
      <c r="G81" s="3">
        <v>1447</v>
      </c>
      <c r="H81" s="3">
        <v>74674</v>
      </c>
      <c r="J81" s="3">
        <v>1</v>
      </c>
      <c r="K81" s="3">
        <v>1</v>
      </c>
      <c r="L81" s="3">
        <v>5</v>
      </c>
      <c r="M81" s="3">
        <v>81</v>
      </c>
      <c r="N81" s="3">
        <v>145</v>
      </c>
      <c r="O81" s="3">
        <v>180</v>
      </c>
      <c r="P81" s="3">
        <v>413</v>
      </c>
      <c r="R81" s="4">
        <f t="shared" si="7"/>
        <v>2.9291154071470416E-4</v>
      </c>
      <c r="S81" s="4">
        <f t="shared" si="8"/>
        <v>6.483402489626556E-5</v>
      </c>
      <c r="T81" s="4">
        <f t="shared" si="9"/>
        <v>1.8189755529685682E-4</v>
      </c>
      <c r="U81" s="4">
        <f t="shared" si="10"/>
        <v>3.5580935646826266E-3</v>
      </c>
      <c r="V81" s="4">
        <f t="shared" si="11"/>
        <v>3.5245503159941662E-2</v>
      </c>
      <c r="W81" s="4">
        <f t="shared" si="12"/>
        <v>0.1243953006219765</v>
      </c>
      <c r="X81" s="4">
        <f t="shared" si="13"/>
        <v>5.5307068055815943E-3</v>
      </c>
    </row>
    <row r="82" spans="1:24" x14ac:dyDescent="0.25">
      <c r="A82" s="2" t="s">
        <v>44</v>
      </c>
      <c r="B82" s="3">
        <v>3498</v>
      </c>
      <c r="C82" s="3">
        <v>14334</v>
      </c>
      <c r="D82" s="3">
        <v>25370</v>
      </c>
      <c r="E82" s="3">
        <v>22354</v>
      </c>
      <c r="F82" s="3">
        <v>4400</v>
      </c>
      <c r="G82" s="3">
        <v>1680</v>
      </c>
      <c r="H82" s="3">
        <v>71658</v>
      </c>
      <c r="J82" s="3"/>
      <c r="K82" s="3">
        <v>1</v>
      </c>
      <c r="L82" s="3">
        <v>7</v>
      </c>
      <c r="M82" s="3">
        <v>59</v>
      </c>
      <c r="N82" s="3">
        <v>146</v>
      </c>
      <c r="O82" s="3">
        <v>216</v>
      </c>
      <c r="P82" s="3">
        <v>429</v>
      </c>
      <c r="R82" s="4">
        <f t="shared" si="7"/>
        <v>0</v>
      </c>
      <c r="S82" s="4">
        <f t="shared" si="8"/>
        <v>6.9764197014092369E-5</v>
      </c>
      <c r="T82" s="4">
        <f t="shared" si="9"/>
        <v>2.7591643673630274E-4</v>
      </c>
      <c r="U82" s="4">
        <f t="shared" si="10"/>
        <v>2.6393486624317797E-3</v>
      </c>
      <c r="V82" s="4">
        <f t="shared" si="11"/>
        <v>3.318181818181818E-2</v>
      </c>
      <c r="W82" s="4">
        <f t="shared" si="12"/>
        <v>0.12857142857142856</v>
      </c>
      <c r="X82" s="4">
        <f t="shared" si="13"/>
        <v>5.9867704931759191E-3</v>
      </c>
    </row>
    <row r="83" spans="1:24" x14ac:dyDescent="0.25">
      <c r="A83" s="2" t="s">
        <v>45</v>
      </c>
      <c r="B83" s="3">
        <v>2835</v>
      </c>
      <c r="C83" s="3">
        <v>13206</v>
      </c>
      <c r="D83" s="3">
        <v>20614</v>
      </c>
      <c r="E83" s="3">
        <v>18996</v>
      </c>
      <c r="F83" s="3">
        <v>4078</v>
      </c>
      <c r="G83" s="3">
        <v>1702</v>
      </c>
      <c r="H83" s="3">
        <v>61451</v>
      </c>
      <c r="J83" s="3"/>
      <c r="K83" s="3"/>
      <c r="L83" s="3">
        <v>8</v>
      </c>
      <c r="M83" s="3">
        <v>41</v>
      </c>
      <c r="N83" s="3">
        <v>110</v>
      </c>
      <c r="O83" s="3">
        <v>201</v>
      </c>
      <c r="P83" s="3">
        <v>360</v>
      </c>
      <c r="R83" s="4">
        <f t="shared" si="7"/>
        <v>0</v>
      </c>
      <c r="S83" s="4">
        <f t="shared" si="8"/>
        <v>0</v>
      </c>
      <c r="T83" s="4">
        <f t="shared" si="9"/>
        <v>3.8808576695449696E-4</v>
      </c>
      <c r="U83" s="4">
        <f t="shared" si="10"/>
        <v>2.1583491261318172E-3</v>
      </c>
      <c r="V83" s="4">
        <f t="shared" si="11"/>
        <v>2.6974006866110838E-2</v>
      </c>
      <c r="W83" s="4">
        <f t="shared" si="12"/>
        <v>0.11809635722679201</v>
      </c>
      <c r="X83" s="4">
        <f t="shared" si="13"/>
        <v>5.8583261460350526E-3</v>
      </c>
    </row>
    <row r="84" spans="1:24" x14ac:dyDescent="0.25">
      <c r="A84" s="2" t="s">
        <v>46</v>
      </c>
      <c r="B84" s="3">
        <v>2333</v>
      </c>
      <c r="C84" s="3">
        <v>11578</v>
      </c>
      <c r="D84" s="3">
        <v>17473</v>
      </c>
      <c r="E84" s="3">
        <v>16873</v>
      </c>
      <c r="F84" s="3">
        <v>3883</v>
      </c>
      <c r="G84" s="3">
        <v>1447</v>
      </c>
      <c r="H84" s="3">
        <v>53604</v>
      </c>
      <c r="J84" s="3"/>
      <c r="K84" s="3"/>
      <c r="L84" s="3">
        <v>2</v>
      </c>
      <c r="M84" s="3">
        <v>26</v>
      </c>
      <c r="N84" s="3">
        <v>109</v>
      </c>
      <c r="O84" s="3">
        <v>204</v>
      </c>
      <c r="P84" s="3">
        <v>341</v>
      </c>
      <c r="R84" s="4">
        <f t="shared" si="7"/>
        <v>0</v>
      </c>
      <c r="S84" s="4">
        <f t="shared" si="8"/>
        <v>0</v>
      </c>
      <c r="T84" s="4">
        <f t="shared" si="9"/>
        <v>1.1446231328335145E-4</v>
      </c>
      <c r="U84" s="4">
        <f t="shared" si="10"/>
        <v>1.5409233686955492E-3</v>
      </c>
      <c r="V84" s="4">
        <f t="shared" si="11"/>
        <v>2.8071079062580478E-2</v>
      </c>
      <c r="W84" s="4">
        <f t="shared" si="12"/>
        <v>0.1409813407049067</v>
      </c>
      <c r="X84" s="4">
        <f t="shared" si="13"/>
        <v>6.3614655622714726E-3</v>
      </c>
    </row>
    <row r="85" spans="1:24" x14ac:dyDescent="0.25">
      <c r="A85" s="2" t="s">
        <v>47</v>
      </c>
      <c r="B85" s="3">
        <v>2205</v>
      </c>
      <c r="C85" s="3">
        <v>12017</v>
      </c>
      <c r="D85" s="3">
        <v>17687</v>
      </c>
      <c r="E85" s="3">
        <v>18306</v>
      </c>
      <c r="F85" s="3">
        <v>4478</v>
      </c>
      <c r="G85" s="3">
        <v>1757</v>
      </c>
      <c r="H85" s="3">
        <v>56460</v>
      </c>
      <c r="J85" s="3"/>
      <c r="K85" s="3"/>
      <c r="L85" s="3">
        <v>4</v>
      </c>
      <c r="M85" s="3">
        <v>51</v>
      </c>
      <c r="N85" s="3">
        <v>127</v>
      </c>
      <c r="O85" s="3">
        <v>218</v>
      </c>
      <c r="P85" s="3">
        <v>400</v>
      </c>
      <c r="R85" s="4">
        <f t="shared" si="7"/>
        <v>0</v>
      </c>
      <c r="S85" s="4">
        <f t="shared" si="8"/>
        <v>0</v>
      </c>
      <c r="T85" s="4">
        <f t="shared" si="9"/>
        <v>2.2615480296262792E-4</v>
      </c>
      <c r="U85" s="4">
        <f t="shared" si="10"/>
        <v>2.7859718125204853E-3</v>
      </c>
      <c r="V85" s="4">
        <f t="shared" si="11"/>
        <v>2.8360875390799463E-2</v>
      </c>
      <c r="W85" s="4">
        <f t="shared" si="12"/>
        <v>0.12407512805919181</v>
      </c>
      <c r="X85" s="4">
        <f t="shared" si="13"/>
        <v>7.0846617074034716E-3</v>
      </c>
    </row>
    <row r="86" spans="1:24" x14ac:dyDescent="0.25">
      <c r="A86" s="2" t="s">
        <v>48</v>
      </c>
      <c r="B86" s="3">
        <v>1856</v>
      </c>
      <c r="C86" s="3">
        <v>11605</v>
      </c>
      <c r="D86" s="3">
        <v>17806</v>
      </c>
      <c r="E86" s="3">
        <v>19427</v>
      </c>
      <c r="F86" s="3">
        <v>5298</v>
      </c>
      <c r="G86" s="3">
        <v>1968</v>
      </c>
      <c r="H86" s="3">
        <v>57975</v>
      </c>
      <c r="J86" s="3">
        <v>1</v>
      </c>
      <c r="K86" s="3"/>
      <c r="L86" s="3">
        <v>2</v>
      </c>
      <c r="M86" s="3">
        <v>42</v>
      </c>
      <c r="N86" s="3">
        <v>142</v>
      </c>
      <c r="O86" s="3">
        <v>271</v>
      </c>
      <c r="P86" s="3">
        <v>458</v>
      </c>
      <c r="R86" s="4">
        <f t="shared" si="7"/>
        <v>5.3879310344827585E-4</v>
      </c>
      <c r="S86" s="4">
        <f t="shared" si="8"/>
        <v>0</v>
      </c>
      <c r="T86" s="4">
        <f t="shared" si="9"/>
        <v>1.1232168931820734E-4</v>
      </c>
      <c r="U86" s="4">
        <f t="shared" si="10"/>
        <v>2.1619395686415812E-3</v>
      </c>
      <c r="V86" s="4">
        <f t="shared" si="11"/>
        <v>2.6802567006417515E-2</v>
      </c>
      <c r="W86" s="4">
        <f t="shared" si="12"/>
        <v>0.13770325203252032</v>
      </c>
      <c r="X86" s="4">
        <f t="shared" si="13"/>
        <v>7.8999568779646399E-3</v>
      </c>
    </row>
    <row r="87" spans="1:24" x14ac:dyDescent="0.25">
      <c r="A87" s="2" t="s">
        <v>49</v>
      </c>
      <c r="B87" s="3">
        <v>2015</v>
      </c>
      <c r="C87" s="3">
        <v>11964</v>
      </c>
      <c r="D87" s="3">
        <v>20128</v>
      </c>
      <c r="E87" s="3">
        <v>22540</v>
      </c>
      <c r="F87" s="3">
        <v>6249</v>
      </c>
      <c r="G87" s="3">
        <v>2400</v>
      </c>
      <c r="H87" s="3">
        <v>65311</v>
      </c>
      <c r="J87" s="3"/>
      <c r="K87" s="3">
        <v>1</v>
      </c>
      <c r="L87" s="3">
        <v>6</v>
      </c>
      <c r="M87" s="3">
        <v>42</v>
      </c>
      <c r="N87" s="3">
        <v>182</v>
      </c>
      <c r="O87" s="3">
        <v>311</v>
      </c>
      <c r="P87" s="3">
        <v>542</v>
      </c>
      <c r="R87" s="4">
        <f t="shared" si="7"/>
        <v>0</v>
      </c>
      <c r="S87" s="4">
        <f t="shared" si="8"/>
        <v>8.358408559010364E-5</v>
      </c>
      <c r="T87" s="4">
        <f t="shared" si="9"/>
        <v>2.9809220985691572E-4</v>
      </c>
      <c r="U87" s="4">
        <f t="shared" si="10"/>
        <v>1.8633540372670807E-3</v>
      </c>
      <c r="V87" s="4">
        <f t="shared" si="11"/>
        <v>2.9124659945591293E-2</v>
      </c>
      <c r="W87" s="4">
        <f t="shared" si="12"/>
        <v>0.12958333333333333</v>
      </c>
      <c r="X87" s="4">
        <f t="shared" si="13"/>
        <v>8.2987551867219917E-3</v>
      </c>
    </row>
    <row r="88" spans="1:24" x14ac:dyDescent="0.25">
      <c r="A88" s="2" t="s">
        <v>50</v>
      </c>
      <c r="B88" s="3">
        <v>2711</v>
      </c>
      <c r="C88" s="3">
        <v>16401</v>
      </c>
      <c r="D88" s="3">
        <v>29482</v>
      </c>
      <c r="E88" s="3">
        <v>34394</v>
      </c>
      <c r="F88" s="3">
        <v>10499</v>
      </c>
      <c r="G88" s="3">
        <v>4173</v>
      </c>
      <c r="H88" s="3">
        <v>97678</v>
      </c>
      <c r="J88" s="3"/>
      <c r="K88" s="3"/>
      <c r="L88" s="3">
        <v>6</v>
      </c>
      <c r="M88" s="3">
        <v>68</v>
      </c>
      <c r="N88" s="3">
        <v>288</v>
      </c>
      <c r="O88" s="3">
        <v>610</v>
      </c>
      <c r="P88" s="3">
        <v>972</v>
      </c>
      <c r="R88" s="4">
        <f t="shared" si="7"/>
        <v>0</v>
      </c>
      <c r="S88" s="4">
        <f t="shared" si="8"/>
        <v>0</v>
      </c>
      <c r="T88" s="4">
        <f t="shared" si="9"/>
        <v>2.0351400854758835E-4</v>
      </c>
      <c r="U88" s="4">
        <f t="shared" si="10"/>
        <v>1.9770890271558991E-3</v>
      </c>
      <c r="V88" s="4">
        <f t="shared" si="11"/>
        <v>2.7431183922278311E-2</v>
      </c>
      <c r="W88" s="4">
        <f t="shared" si="12"/>
        <v>0.1461778097292116</v>
      </c>
      <c r="X88" s="4">
        <f t="shared" si="13"/>
        <v>9.9510636990929376E-3</v>
      </c>
    </row>
    <row r="89" spans="1:24" x14ac:dyDescent="0.25">
      <c r="A89" s="2" t="s">
        <v>51</v>
      </c>
      <c r="B89" s="3">
        <v>3556</v>
      </c>
      <c r="C89" s="3">
        <v>24550</v>
      </c>
      <c r="D89" s="3">
        <v>39372</v>
      </c>
      <c r="E89" s="3">
        <v>47948</v>
      </c>
      <c r="F89" s="3">
        <v>15744</v>
      </c>
      <c r="G89" s="3">
        <v>5795</v>
      </c>
      <c r="H89" s="3">
        <v>137016</v>
      </c>
      <c r="J89" s="3"/>
      <c r="K89" s="3">
        <v>2</v>
      </c>
      <c r="L89" s="3">
        <v>4</v>
      </c>
      <c r="M89" s="3">
        <v>104</v>
      </c>
      <c r="N89" s="3">
        <v>331</v>
      </c>
      <c r="O89" s="3">
        <v>727</v>
      </c>
      <c r="P89" s="3">
        <v>1168</v>
      </c>
      <c r="R89" s="4">
        <f t="shared" si="7"/>
        <v>0</v>
      </c>
      <c r="S89" s="4">
        <f t="shared" si="8"/>
        <v>8.1466395112016288E-5</v>
      </c>
      <c r="T89" s="4">
        <f t="shared" si="9"/>
        <v>1.0159504216194249E-4</v>
      </c>
      <c r="U89" s="4">
        <f t="shared" si="10"/>
        <v>2.1690164344706766E-3</v>
      </c>
      <c r="V89" s="4">
        <f t="shared" si="11"/>
        <v>2.1023882113821137E-2</v>
      </c>
      <c r="W89" s="4">
        <f t="shared" si="12"/>
        <v>0.12545297670405522</v>
      </c>
      <c r="X89" s="4">
        <f t="shared" si="13"/>
        <v>8.5245518771530325E-3</v>
      </c>
    </row>
    <row r="90" spans="1:24" x14ac:dyDescent="0.25">
      <c r="A90" s="2" t="s">
        <v>52</v>
      </c>
      <c r="B90" s="3">
        <v>4439</v>
      </c>
      <c r="C90" s="3">
        <v>28830</v>
      </c>
      <c r="D90" s="3">
        <v>49542</v>
      </c>
      <c r="E90" s="3">
        <v>64966</v>
      </c>
      <c r="F90" s="3">
        <v>22128</v>
      </c>
      <c r="G90" s="3">
        <v>7909</v>
      </c>
      <c r="H90" s="3">
        <v>177901</v>
      </c>
      <c r="J90" s="3"/>
      <c r="K90" s="3"/>
      <c r="L90" s="3">
        <v>6</v>
      </c>
      <c r="M90" s="3">
        <v>96</v>
      </c>
      <c r="N90" s="3">
        <v>433</v>
      </c>
      <c r="O90" s="3">
        <v>962</v>
      </c>
      <c r="P90" s="3">
        <v>1497</v>
      </c>
      <c r="R90" s="4">
        <f t="shared" si="7"/>
        <v>0</v>
      </c>
      <c r="S90" s="4">
        <f t="shared" si="8"/>
        <v>0</v>
      </c>
      <c r="T90" s="4">
        <f t="shared" si="9"/>
        <v>1.2110936175366356E-4</v>
      </c>
      <c r="U90" s="4">
        <f t="shared" si="10"/>
        <v>1.4776960256133978E-3</v>
      </c>
      <c r="V90" s="4">
        <f t="shared" si="11"/>
        <v>1.9567968185104846E-2</v>
      </c>
      <c r="W90" s="4">
        <f t="shared" si="12"/>
        <v>0.12163358199519535</v>
      </c>
      <c r="X90" s="4">
        <f t="shared" si="13"/>
        <v>8.414792496950551E-3</v>
      </c>
    </row>
    <row r="91" spans="1:24" x14ac:dyDescent="0.25">
      <c r="A91" s="2" t="s">
        <v>53</v>
      </c>
      <c r="B91" s="3">
        <v>7083</v>
      </c>
      <c r="C91" s="3">
        <v>51576</v>
      </c>
      <c r="D91" s="3">
        <v>72965</v>
      </c>
      <c r="E91" s="3">
        <v>96771</v>
      </c>
      <c r="F91" s="3">
        <v>32569</v>
      </c>
      <c r="G91" s="3">
        <v>10248</v>
      </c>
      <c r="H91" s="3">
        <v>271353</v>
      </c>
      <c r="J91" s="3"/>
      <c r="K91" s="3">
        <v>2</v>
      </c>
      <c r="L91" s="3">
        <v>2</v>
      </c>
      <c r="M91" s="3">
        <v>121</v>
      </c>
      <c r="N91" s="3">
        <v>626</v>
      </c>
      <c r="O91" s="3">
        <v>1194</v>
      </c>
      <c r="P91" s="3">
        <v>1945</v>
      </c>
      <c r="R91" s="4">
        <f t="shared" si="7"/>
        <v>0</v>
      </c>
      <c r="S91" s="4">
        <f t="shared" si="8"/>
        <v>3.8777726074143014E-5</v>
      </c>
      <c r="T91" s="4">
        <f t="shared" si="9"/>
        <v>2.7410402247652986E-5</v>
      </c>
      <c r="U91" s="4">
        <f t="shared" si="10"/>
        <v>1.2503745956949912E-3</v>
      </c>
      <c r="V91" s="4">
        <f t="shared" si="11"/>
        <v>1.9220731370321473E-2</v>
      </c>
      <c r="W91" s="4">
        <f t="shared" si="12"/>
        <v>0.11651053864168619</v>
      </c>
      <c r="X91" s="4">
        <f t="shared" si="13"/>
        <v>7.1677851359668032E-3</v>
      </c>
    </row>
    <row r="92" spans="1:24" x14ac:dyDescent="0.25">
      <c r="A92" s="2" t="s">
        <v>54</v>
      </c>
      <c r="B92" s="3">
        <v>9591</v>
      </c>
      <c r="C92" s="3">
        <v>67336</v>
      </c>
      <c r="D92" s="3">
        <v>90595</v>
      </c>
      <c r="E92" s="3">
        <v>127974</v>
      </c>
      <c r="F92" s="3">
        <v>43143</v>
      </c>
      <c r="G92" s="3">
        <v>12926</v>
      </c>
      <c r="H92" s="3">
        <v>351775</v>
      </c>
      <c r="J92" s="3"/>
      <c r="K92" s="3"/>
      <c r="L92" s="3">
        <v>8</v>
      </c>
      <c r="M92" s="3">
        <v>133</v>
      </c>
      <c r="N92" s="3">
        <v>738</v>
      </c>
      <c r="O92" s="3">
        <v>1333</v>
      </c>
      <c r="P92" s="3">
        <v>2213</v>
      </c>
      <c r="R92" s="4">
        <f t="shared" si="7"/>
        <v>0</v>
      </c>
      <c r="S92" s="4">
        <f t="shared" si="8"/>
        <v>0</v>
      </c>
      <c r="T92" s="4">
        <f t="shared" si="9"/>
        <v>8.8305094100115899E-5</v>
      </c>
      <c r="U92" s="4">
        <f t="shared" si="10"/>
        <v>1.0392736024504978E-3</v>
      </c>
      <c r="V92" s="4">
        <f t="shared" si="11"/>
        <v>1.7105903622835684E-2</v>
      </c>
      <c r="W92" s="4">
        <f t="shared" si="12"/>
        <v>0.1031254835215844</v>
      </c>
      <c r="X92" s="4">
        <f t="shared" si="13"/>
        <v>6.290953023949968E-3</v>
      </c>
    </row>
    <row r="93" spans="1:24" x14ac:dyDescent="0.25">
      <c r="A93" s="2" t="s">
        <v>55</v>
      </c>
      <c r="B93" s="3">
        <v>11474</v>
      </c>
      <c r="C93" s="3">
        <v>76882</v>
      </c>
      <c r="D93" s="3">
        <v>101339</v>
      </c>
      <c r="E93" s="3">
        <v>149667</v>
      </c>
      <c r="F93" s="3">
        <v>49288</v>
      </c>
      <c r="G93" s="3">
        <v>14344</v>
      </c>
      <c r="H93" s="3">
        <v>403272</v>
      </c>
      <c r="J93" s="3"/>
      <c r="K93" s="3"/>
      <c r="L93" s="3">
        <v>10</v>
      </c>
      <c r="M93" s="3">
        <v>161</v>
      </c>
      <c r="N93" s="3">
        <v>742</v>
      </c>
      <c r="O93" s="3">
        <v>1376</v>
      </c>
      <c r="P93" s="3">
        <v>2289</v>
      </c>
      <c r="R93" s="4">
        <f t="shared" si="7"/>
        <v>0</v>
      </c>
      <c r="S93" s="4">
        <f t="shared" si="8"/>
        <v>0</v>
      </c>
      <c r="T93" s="4">
        <f t="shared" si="9"/>
        <v>9.8678692309969504E-5</v>
      </c>
      <c r="U93" s="4">
        <f t="shared" si="10"/>
        <v>1.0757214349188533E-3</v>
      </c>
      <c r="V93" s="4">
        <f t="shared" si="11"/>
        <v>1.5054374289888005E-2</v>
      </c>
      <c r="W93" s="4">
        <f t="shared" si="12"/>
        <v>9.592861126603458E-2</v>
      </c>
      <c r="X93" s="4">
        <f t="shared" si="13"/>
        <v>5.6760697494495031E-3</v>
      </c>
    </row>
    <row r="94" spans="1:24" x14ac:dyDescent="0.25">
      <c r="A94" s="2" t="s">
        <v>56</v>
      </c>
      <c r="B94" s="3">
        <v>12114</v>
      </c>
      <c r="C94" s="3">
        <v>74725</v>
      </c>
      <c r="D94" s="3">
        <v>97577</v>
      </c>
      <c r="E94" s="3">
        <v>144945</v>
      </c>
      <c r="F94" s="3">
        <v>46073</v>
      </c>
      <c r="G94" s="3">
        <v>12546</v>
      </c>
      <c r="H94" s="3">
        <v>388233</v>
      </c>
      <c r="J94" s="3">
        <v>1</v>
      </c>
      <c r="K94" s="3">
        <v>1</v>
      </c>
      <c r="L94" s="3">
        <v>5</v>
      </c>
      <c r="M94" s="3">
        <v>120</v>
      </c>
      <c r="N94" s="3">
        <v>534</v>
      </c>
      <c r="O94" s="3">
        <v>1038</v>
      </c>
      <c r="P94" s="3">
        <v>1699</v>
      </c>
      <c r="R94" s="4">
        <f t="shared" si="7"/>
        <v>8.2549116724451053E-5</v>
      </c>
      <c r="S94" s="4">
        <f t="shared" si="8"/>
        <v>1.3382402141184342E-5</v>
      </c>
      <c r="T94" s="4">
        <f t="shared" si="9"/>
        <v>5.1241583569898642E-5</v>
      </c>
      <c r="U94" s="4">
        <f t="shared" si="10"/>
        <v>8.2790023802131838E-4</v>
      </c>
      <c r="V94" s="4">
        <f t="shared" si="11"/>
        <v>1.1590302346276561E-2</v>
      </c>
      <c r="W94" s="4">
        <f t="shared" si="12"/>
        <v>8.2735533237685316E-2</v>
      </c>
      <c r="X94" s="4">
        <f t="shared" si="13"/>
        <v>4.3762379808001892E-3</v>
      </c>
    </row>
    <row r="95" spans="1:24" x14ac:dyDescent="0.25">
      <c r="A95" s="2" t="s">
        <v>57</v>
      </c>
      <c r="B95" s="3">
        <v>12203</v>
      </c>
      <c r="C95" s="3">
        <v>67726</v>
      </c>
      <c r="D95" s="3">
        <v>84909</v>
      </c>
      <c r="E95" s="3">
        <v>123233</v>
      </c>
      <c r="F95" s="3">
        <v>38684</v>
      </c>
      <c r="G95" s="3">
        <v>10796</v>
      </c>
      <c r="H95" s="3">
        <v>337818</v>
      </c>
      <c r="J95" s="3">
        <v>1</v>
      </c>
      <c r="K95" s="3"/>
      <c r="L95" s="3">
        <v>5</v>
      </c>
      <c r="M95" s="3">
        <v>52</v>
      </c>
      <c r="N95" s="3">
        <v>348</v>
      </c>
      <c r="O95" s="3">
        <v>648</v>
      </c>
      <c r="P95" s="3">
        <v>1054</v>
      </c>
      <c r="R95" s="4">
        <f t="shared" si="7"/>
        <v>8.1947062197820211E-5</v>
      </c>
      <c r="S95" s="4">
        <f t="shared" si="8"/>
        <v>0</v>
      </c>
      <c r="T95" s="4">
        <f t="shared" si="9"/>
        <v>5.8886572683696667E-5</v>
      </c>
      <c r="U95" s="4">
        <f t="shared" si="10"/>
        <v>4.2196489576655602E-4</v>
      </c>
      <c r="V95" s="4">
        <f t="shared" si="11"/>
        <v>8.9959673249922455E-3</v>
      </c>
      <c r="W95" s="4">
        <f t="shared" si="12"/>
        <v>6.0022230455724343E-2</v>
      </c>
      <c r="X95" s="4">
        <f t="shared" si="13"/>
        <v>3.1200232077627597E-3</v>
      </c>
    </row>
    <row r="96" spans="1:24" x14ac:dyDescent="0.25">
      <c r="A96" s="2" t="s">
        <v>58</v>
      </c>
      <c r="B96" s="3">
        <v>10788</v>
      </c>
      <c r="C96" s="3">
        <v>56100</v>
      </c>
      <c r="D96" s="3">
        <v>70512</v>
      </c>
      <c r="E96" s="3">
        <v>97420</v>
      </c>
      <c r="F96" s="3">
        <v>28373</v>
      </c>
      <c r="G96" s="3">
        <v>8651</v>
      </c>
      <c r="H96" s="3">
        <v>272211</v>
      </c>
      <c r="J96" s="3"/>
      <c r="K96" s="3"/>
      <c r="L96" s="3">
        <v>3</v>
      </c>
      <c r="M96" s="3">
        <v>21</v>
      </c>
      <c r="N96" s="3">
        <v>120</v>
      </c>
      <c r="O96" s="3">
        <v>254</v>
      </c>
      <c r="P96" s="3">
        <v>398</v>
      </c>
      <c r="R96" s="4">
        <f t="shared" si="7"/>
        <v>0</v>
      </c>
      <c r="S96" s="4">
        <f t="shared" si="8"/>
        <v>0</v>
      </c>
      <c r="T96" s="4">
        <f>L96/D96</f>
        <v>4.2545949625595641E-5</v>
      </c>
      <c r="U96" s="4">
        <f t="shared" si="10"/>
        <v>2.1556148634777254E-4</v>
      </c>
      <c r="V96" s="4">
        <f t="shared" si="11"/>
        <v>4.229372995453424E-3</v>
      </c>
      <c r="W96" s="4">
        <f t="shared" si="12"/>
        <v>2.9360767541324703E-2</v>
      </c>
      <c r="X96" s="4">
        <f t="shared" si="13"/>
        <v>1.4621010906980248E-3</v>
      </c>
    </row>
    <row r="97" spans="10:16" x14ac:dyDescent="0.25">
      <c r="J97" s="3"/>
      <c r="K97" s="3"/>
      <c r="L97" s="3"/>
      <c r="M97" s="3"/>
      <c r="N97" s="3"/>
      <c r="O97" s="3"/>
      <c r="P97" s="3"/>
    </row>
    <row r="98" spans="10:16" x14ac:dyDescent="0.25">
      <c r="J98" s="3"/>
      <c r="K98" s="3"/>
      <c r="L98" s="3"/>
      <c r="M98" s="3"/>
      <c r="N98" s="3"/>
      <c r="O98" s="3"/>
      <c r="P98" s="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B0C4-B93D-4C32-94AE-EDAE2D6105A9}">
  <dimension ref="A1:AV96"/>
  <sheetViews>
    <sheetView tabSelected="1" topLeftCell="AE56" workbookViewId="0">
      <selection activeCell="AL2" sqref="AL2:AV96"/>
    </sheetView>
  </sheetViews>
  <sheetFormatPr baseColWidth="10" defaultRowHeight="15" x14ac:dyDescent="0.25"/>
  <cols>
    <col min="33" max="34" width="12" bestFit="1" customWidth="1"/>
    <col min="42" max="45" width="0" hidden="1" customWidth="1"/>
    <col min="47" max="47" width="0" hidden="1" customWidth="1"/>
  </cols>
  <sheetData>
    <row r="1" spans="1:48" x14ac:dyDescent="0.25">
      <c r="AG1" t="s">
        <v>65</v>
      </c>
    </row>
    <row r="2" spans="1:48" x14ac:dyDescent="0.25">
      <c r="A2" s="1" t="s">
        <v>0</v>
      </c>
      <c r="B2" s="1" t="s">
        <v>66</v>
      </c>
      <c r="C2" s="1" t="s">
        <v>67</v>
      </c>
      <c r="D2" s="1" t="s">
        <v>68</v>
      </c>
      <c r="E2" s="1" t="s">
        <v>69</v>
      </c>
      <c r="F2" s="1" t="s">
        <v>70</v>
      </c>
      <c r="G2" s="1" t="s">
        <v>79</v>
      </c>
      <c r="H2" s="1" t="s">
        <v>71</v>
      </c>
      <c r="I2" s="1" t="s">
        <v>72</v>
      </c>
      <c r="J2" s="1" t="s">
        <v>73</v>
      </c>
      <c r="K2" s="1" t="s">
        <v>74</v>
      </c>
      <c r="L2" s="1" t="s">
        <v>75</v>
      </c>
      <c r="M2" s="1" t="s">
        <v>76</v>
      </c>
      <c r="N2" s="1" t="s">
        <v>77</v>
      </c>
      <c r="O2" s="1" t="s">
        <v>7</v>
      </c>
      <c r="P2" s="1" t="s">
        <v>8</v>
      </c>
      <c r="Q2" s="1" t="s">
        <v>0</v>
      </c>
      <c r="R2" s="1" t="s">
        <v>66</v>
      </c>
      <c r="S2" s="1" t="s">
        <v>67</v>
      </c>
      <c r="T2" s="1" t="s">
        <v>68</v>
      </c>
      <c r="U2" s="1" t="s">
        <v>69</v>
      </c>
      <c r="V2" s="1" t="s">
        <v>70</v>
      </c>
      <c r="W2" s="1" t="s">
        <v>79</v>
      </c>
      <c r="X2" s="1" t="s">
        <v>71</v>
      </c>
      <c r="Y2" s="1" t="s">
        <v>72</v>
      </c>
      <c r="Z2" s="1" t="s">
        <v>73</v>
      </c>
      <c r="AA2" s="1" t="s">
        <v>74</v>
      </c>
      <c r="AB2" s="1" t="s">
        <v>75</v>
      </c>
      <c r="AC2" s="1" t="s">
        <v>76</v>
      </c>
      <c r="AD2" s="1" t="s">
        <v>77</v>
      </c>
      <c r="AE2" s="1" t="s">
        <v>7</v>
      </c>
      <c r="AF2" s="1" t="s">
        <v>8</v>
      </c>
      <c r="AG2" s="1" t="s">
        <v>66</v>
      </c>
      <c r="AH2" s="1" t="s">
        <v>67</v>
      </c>
      <c r="AI2" s="1" t="s">
        <v>68</v>
      </c>
      <c r="AJ2" s="1" t="s">
        <v>69</v>
      </c>
      <c r="AK2" s="1" t="s">
        <v>70</v>
      </c>
      <c r="AL2" s="1" t="s">
        <v>79</v>
      </c>
      <c r="AM2" s="1" t="s">
        <v>71</v>
      </c>
      <c r="AN2" s="1" t="s">
        <v>72</v>
      </c>
      <c r="AO2" s="1" t="s">
        <v>73</v>
      </c>
      <c r="AP2" s="1" t="s">
        <v>74</v>
      </c>
      <c r="AQ2" s="1" t="s">
        <v>75</v>
      </c>
      <c r="AR2" s="1" t="s">
        <v>76</v>
      </c>
      <c r="AS2" s="1" t="s">
        <v>77</v>
      </c>
      <c r="AT2" s="1" t="s">
        <v>78</v>
      </c>
      <c r="AU2" s="1" t="s">
        <v>7</v>
      </c>
      <c r="AV2" s="1" t="s">
        <v>8</v>
      </c>
    </row>
    <row r="3" spans="1:48" x14ac:dyDescent="0.25">
      <c r="A3" s="2" t="s">
        <v>18</v>
      </c>
      <c r="B3" s="3">
        <v>19</v>
      </c>
      <c r="C3" s="3">
        <v>63</v>
      </c>
      <c r="D3" s="3">
        <v>146</v>
      </c>
      <c r="E3" s="3">
        <v>136</v>
      </c>
      <c r="F3" s="3">
        <v>184</v>
      </c>
      <c r="G3" s="3">
        <f>B3+C3+D3+E3+F3</f>
        <v>548</v>
      </c>
      <c r="H3" s="3">
        <v>209</v>
      </c>
      <c r="I3" s="3">
        <v>88</v>
      </c>
      <c r="J3" s="3">
        <v>35</v>
      </c>
      <c r="K3" s="3">
        <v>18</v>
      </c>
      <c r="L3" s="3">
        <v>1</v>
      </c>
      <c r="M3" s="3"/>
      <c r="N3" s="5">
        <f t="shared" ref="N3:N58" si="0">L3+M3</f>
        <v>1</v>
      </c>
      <c r="O3" s="3"/>
      <c r="P3" s="3">
        <v>899</v>
      </c>
      <c r="Q3" s="2" t="s">
        <v>18</v>
      </c>
      <c r="R3" s="3"/>
      <c r="S3" s="3"/>
      <c r="T3" s="3"/>
      <c r="U3" s="3"/>
      <c r="V3" s="3"/>
      <c r="W3" s="3">
        <f>R3+S3+T3+U3+V3</f>
        <v>0</v>
      </c>
      <c r="X3" s="3">
        <v>1</v>
      </c>
      <c r="Y3" s="3">
        <v>1</v>
      </c>
      <c r="Z3" s="3">
        <v>4</v>
      </c>
      <c r="AA3" s="3">
        <v>6</v>
      </c>
      <c r="AB3" s="3"/>
      <c r="AC3" s="3"/>
      <c r="AD3" s="5">
        <f t="shared" ref="AD3:AD58" si="1">AB3+AC3</f>
        <v>0</v>
      </c>
      <c r="AE3" s="3"/>
      <c r="AF3" s="3">
        <v>12</v>
      </c>
      <c r="AG3" s="4">
        <f>R3/B3</f>
        <v>0</v>
      </c>
      <c r="AH3" s="4">
        <f>S3/C3</f>
        <v>0</v>
      </c>
      <c r="AI3" s="4">
        <f>T3/D3</f>
        <v>0</v>
      </c>
      <c r="AJ3" s="4">
        <f>U3/E3</f>
        <v>0</v>
      </c>
      <c r="AK3" s="4">
        <f>V3/F3</f>
        <v>0</v>
      </c>
      <c r="AL3" s="4">
        <f>W3/G3</f>
        <v>0</v>
      </c>
      <c r="AM3" s="4">
        <f>X3/H3</f>
        <v>4.7846889952153108E-3</v>
      </c>
      <c r="AN3" s="4">
        <f>Y3/I3</f>
        <v>1.1363636363636364E-2</v>
      </c>
      <c r="AO3" s="4">
        <f>Z3/J3</f>
        <v>0.11428571428571428</v>
      </c>
      <c r="AP3" s="4">
        <f>AA3/K3</f>
        <v>0.33333333333333331</v>
      </c>
      <c r="AQ3" s="4">
        <f>AB3/L3</f>
        <v>0</v>
      </c>
      <c r="AR3" s="4" t="e">
        <f>AC3/M3</f>
        <v>#DIV/0!</v>
      </c>
      <c r="AS3" s="4">
        <f>AD3/N3</f>
        <v>0</v>
      </c>
      <c r="AT3" s="4">
        <v>0.31578947368421051</v>
      </c>
      <c r="AU3" s="4" t="e">
        <f>AE3/O3</f>
        <v>#DIV/0!</v>
      </c>
      <c r="AV3" s="4">
        <f>AF3/P3</f>
        <v>1.3348164627363738E-2</v>
      </c>
    </row>
    <row r="4" spans="1:48" x14ac:dyDescent="0.25">
      <c r="A4" s="2" t="s">
        <v>19</v>
      </c>
      <c r="B4" s="3">
        <v>91</v>
      </c>
      <c r="C4" s="3">
        <v>283</v>
      </c>
      <c r="D4" s="3">
        <v>870</v>
      </c>
      <c r="E4" s="3">
        <v>1084</v>
      </c>
      <c r="F4" s="3">
        <v>1314</v>
      </c>
      <c r="G4" s="3">
        <f t="shared" ref="G4:G67" si="2">B4+C4+D4+E4+F4</f>
        <v>3642</v>
      </c>
      <c r="H4" s="3">
        <v>1729</v>
      </c>
      <c r="I4" s="3">
        <v>664</v>
      </c>
      <c r="J4" s="3">
        <v>259</v>
      </c>
      <c r="K4" s="3">
        <v>122</v>
      </c>
      <c r="L4" s="3">
        <v>13</v>
      </c>
      <c r="M4" s="3"/>
      <c r="N4" s="5">
        <f t="shared" si="0"/>
        <v>13</v>
      </c>
      <c r="O4" s="3">
        <v>2</v>
      </c>
      <c r="P4" s="3">
        <v>6431</v>
      </c>
      <c r="Q4" s="2" t="s">
        <v>19</v>
      </c>
      <c r="R4" s="3"/>
      <c r="S4" s="3"/>
      <c r="T4" s="3"/>
      <c r="U4" s="3"/>
      <c r="V4" s="3">
        <v>2</v>
      </c>
      <c r="W4" s="3">
        <f t="shared" ref="W4:W67" si="3">R4+S4+T4+U4+V4</f>
        <v>2</v>
      </c>
      <c r="X4" s="3">
        <v>7</v>
      </c>
      <c r="Y4" s="3">
        <v>14</v>
      </c>
      <c r="Z4" s="3">
        <v>16</v>
      </c>
      <c r="AA4" s="3">
        <v>42</v>
      </c>
      <c r="AB4" s="3">
        <v>3</v>
      </c>
      <c r="AC4" s="3"/>
      <c r="AD4" s="5">
        <f t="shared" si="1"/>
        <v>3</v>
      </c>
      <c r="AE4" s="3"/>
      <c r="AF4" s="3">
        <v>84</v>
      </c>
      <c r="AG4" s="4">
        <f t="shared" ref="AG4:AG67" si="4">R4/B4</f>
        <v>0</v>
      </c>
      <c r="AH4" s="4">
        <f t="shared" ref="AH4:AH67" si="5">S4/C4</f>
        <v>0</v>
      </c>
      <c r="AI4" s="4">
        <f t="shared" ref="AI4:AI67" si="6">T4/D4</f>
        <v>0</v>
      </c>
      <c r="AJ4" s="4">
        <f t="shared" ref="AJ4:AJ67" si="7">U4/E4</f>
        <v>0</v>
      </c>
      <c r="AK4" s="4">
        <f t="shared" ref="AK4:AK67" si="8">V4/F4</f>
        <v>1.5220700152207001E-3</v>
      </c>
      <c r="AL4" s="4">
        <f t="shared" ref="AL4:AL67" si="9">W4/G4</f>
        <v>5.4914881933003845E-4</v>
      </c>
      <c r="AM4" s="4">
        <f>X4/H4</f>
        <v>4.048582995951417E-3</v>
      </c>
      <c r="AN4" s="4">
        <f>Y4/I4</f>
        <v>2.1084337349397589E-2</v>
      </c>
      <c r="AO4" s="4">
        <f>Z4/J4</f>
        <v>6.1776061776061778E-2</v>
      </c>
      <c r="AP4" s="4">
        <f>AA4/K4</f>
        <v>0.34426229508196721</v>
      </c>
      <c r="AQ4" s="4">
        <f>AB4/L4</f>
        <v>0.23076923076923078</v>
      </c>
      <c r="AR4" s="4" t="e">
        <f>AC4/M4</f>
        <v>#DIV/0!</v>
      </c>
      <c r="AS4" s="4">
        <f>AD4/N4</f>
        <v>0.23076923076923078</v>
      </c>
      <c r="AT4" s="4">
        <v>0.33333333333333331</v>
      </c>
      <c r="AU4" s="4">
        <f>AE4/O4</f>
        <v>0</v>
      </c>
      <c r="AV4" s="4">
        <f>AF4/P4</f>
        <v>1.3061732234489193E-2</v>
      </c>
    </row>
    <row r="5" spans="1:48" x14ac:dyDescent="0.25">
      <c r="A5" s="2" t="s">
        <v>20</v>
      </c>
      <c r="B5" s="3">
        <v>312</v>
      </c>
      <c r="C5" s="3">
        <v>790</v>
      </c>
      <c r="D5" s="3">
        <v>3441</v>
      </c>
      <c r="E5" s="3">
        <v>3801</v>
      </c>
      <c r="F5" s="3">
        <v>3896</v>
      </c>
      <c r="G5" s="3">
        <f t="shared" si="2"/>
        <v>12240</v>
      </c>
      <c r="H5" s="3">
        <v>5675</v>
      </c>
      <c r="I5" s="3">
        <v>2482</v>
      </c>
      <c r="J5" s="3">
        <v>1191</v>
      </c>
      <c r="K5" s="3">
        <v>687</v>
      </c>
      <c r="L5" s="3">
        <v>98</v>
      </c>
      <c r="M5" s="3">
        <v>4</v>
      </c>
      <c r="N5" s="5">
        <f t="shared" si="0"/>
        <v>102</v>
      </c>
      <c r="O5" s="3">
        <v>11</v>
      </c>
      <c r="P5" s="3">
        <v>22388</v>
      </c>
      <c r="Q5" s="2" t="s">
        <v>20</v>
      </c>
      <c r="R5" s="3"/>
      <c r="S5" s="3">
        <v>1</v>
      </c>
      <c r="T5" s="3"/>
      <c r="U5" s="3">
        <v>1</v>
      </c>
      <c r="V5" s="3">
        <v>6</v>
      </c>
      <c r="W5" s="3">
        <f t="shared" si="3"/>
        <v>8</v>
      </c>
      <c r="X5" s="3">
        <v>28</v>
      </c>
      <c r="Y5" s="3">
        <v>54</v>
      </c>
      <c r="Z5" s="3">
        <v>142</v>
      </c>
      <c r="AA5" s="3">
        <v>204</v>
      </c>
      <c r="AB5" s="3">
        <v>39</v>
      </c>
      <c r="AC5" s="3">
        <v>1</v>
      </c>
      <c r="AD5" s="5">
        <f t="shared" si="1"/>
        <v>40</v>
      </c>
      <c r="AE5" s="3"/>
      <c r="AF5" s="3">
        <v>476</v>
      </c>
      <c r="AG5" s="4">
        <f t="shared" si="4"/>
        <v>0</v>
      </c>
      <c r="AH5" s="4">
        <f t="shared" si="5"/>
        <v>1.2658227848101266E-3</v>
      </c>
      <c r="AI5" s="4">
        <f t="shared" si="6"/>
        <v>0</v>
      </c>
      <c r="AJ5" s="4">
        <f t="shared" si="7"/>
        <v>2.6308866087871614E-4</v>
      </c>
      <c r="AK5" s="4">
        <f t="shared" si="8"/>
        <v>1.540041067761807E-3</v>
      </c>
      <c r="AL5" s="4">
        <f t="shared" si="9"/>
        <v>6.5359477124183002E-4</v>
      </c>
      <c r="AM5" s="4">
        <f>X5/H5</f>
        <v>4.933920704845815E-3</v>
      </c>
      <c r="AN5" s="4">
        <f>Y5/I5</f>
        <v>2.1756647864625302E-2</v>
      </c>
      <c r="AO5" s="4">
        <f>Z5/J5</f>
        <v>0.11922753988245172</v>
      </c>
      <c r="AP5" s="4">
        <f>AA5/K5</f>
        <v>0.29694323144104806</v>
      </c>
      <c r="AQ5" s="4">
        <f>AB5/L5</f>
        <v>0.39795918367346939</v>
      </c>
      <c r="AR5" s="4">
        <f>AC5/M5</f>
        <v>0.25</v>
      </c>
      <c r="AS5" s="4">
        <f>AD5/N5</f>
        <v>0.39215686274509803</v>
      </c>
      <c r="AT5" s="4">
        <v>0.30925221799746516</v>
      </c>
      <c r="AU5" s="4">
        <f>AE5/O5</f>
        <v>0</v>
      </c>
      <c r="AV5" s="4">
        <f>AF5/P5</f>
        <v>2.1261390030373414E-2</v>
      </c>
    </row>
    <row r="6" spans="1:48" x14ac:dyDescent="0.25">
      <c r="A6" s="2" t="s">
        <v>21</v>
      </c>
      <c r="B6" s="3">
        <v>503</v>
      </c>
      <c r="C6" s="3">
        <v>1314</v>
      </c>
      <c r="D6" s="3">
        <v>4958</v>
      </c>
      <c r="E6" s="3">
        <v>5019</v>
      </c>
      <c r="F6" s="3">
        <v>5238</v>
      </c>
      <c r="G6" s="3">
        <f t="shared" si="2"/>
        <v>17032</v>
      </c>
      <c r="H6" s="3">
        <v>7592</v>
      </c>
      <c r="I6" s="3">
        <v>4170</v>
      </c>
      <c r="J6" s="3">
        <v>2732</v>
      </c>
      <c r="K6" s="3">
        <v>2013</v>
      </c>
      <c r="L6" s="3">
        <v>413</v>
      </c>
      <c r="M6" s="3">
        <v>11</v>
      </c>
      <c r="N6" s="5">
        <f t="shared" si="0"/>
        <v>424</v>
      </c>
      <c r="O6" s="3">
        <v>5</v>
      </c>
      <c r="P6" s="3">
        <v>33968</v>
      </c>
      <c r="Q6" s="2" t="s">
        <v>21</v>
      </c>
      <c r="R6" s="3"/>
      <c r="S6" s="3"/>
      <c r="T6" s="3">
        <v>2</v>
      </c>
      <c r="U6" s="3">
        <v>5</v>
      </c>
      <c r="V6" s="3">
        <v>23</v>
      </c>
      <c r="W6" s="3">
        <f t="shared" si="3"/>
        <v>30</v>
      </c>
      <c r="X6" s="3">
        <v>69</v>
      </c>
      <c r="Y6" s="3">
        <v>192</v>
      </c>
      <c r="Z6" s="3">
        <v>383</v>
      </c>
      <c r="AA6" s="3">
        <v>604</v>
      </c>
      <c r="AB6" s="3">
        <v>177</v>
      </c>
      <c r="AC6" s="3">
        <v>6</v>
      </c>
      <c r="AD6" s="5">
        <f t="shared" si="1"/>
        <v>183</v>
      </c>
      <c r="AE6" s="3"/>
      <c r="AF6" s="3">
        <v>1461</v>
      </c>
      <c r="AG6" s="4">
        <f t="shared" si="4"/>
        <v>0</v>
      </c>
      <c r="AH6" s="4">
        <f t="shared" si="5"/>
        <v>0</v>
      </c>
      <c r="AI6" s="4">
        <f t="shared" si="6"/>
        <v>4.0338846308995562E-4</v>
      </c>
      <c r="AJ6" s="4">
        <f t="shared" si="7"/>
        <v>9.9621438533572431E-4</v>
      </c>
      <c r="AK6" s="4">
        <f t="shared" si="8"/>
        <v>4.3909889270714016E-3</v>
      </c>
      <c r="AL6" s="4">
        <f t="shared" si="9"/>
        <v>1.7613903240958197E-3</v>
      </c>
      <c r="AM6" s="4">
        <f>X6/H6</f>
        <v>9.0885142255005269E-3</v>
      </c>
      <c r="AN6" s="4">
        <f>Y6/I6</f>
        <v>4.60431654676259E-2</v>
      </c>
      <c r="AO6" s="4">
        <f>Z6/J6</f>
        <v>0.14019033674963396</v>
      </c>
      <c r="AP6" s="4">
        <f>AA6/K6</f>
        <v>0.30004967709885744</v>
      </c>
      <c r="AQ6" s="4">
        <f>AB6/L6</f>
        <v>0.42857142857142855</v>
      </c>
      <c r="AR6" s="4">
        <f>AC6/M6</f>
        <v>0.54545454545454541</v>
      </c>
      <c r="AS6" s="4">
        <f>AD6/N6</f>
        <v>0.43160377358490565</v>
      </c>
      <c r="AT6" s="4">
        <v>0.32293803857201475</v>
      </c>
      <c r="AU6" s="4">
        <f>AE6/O6</f>
        <v>0</v>
      </c>
      <c r="AV6" s="4">
        <f>AF6/P6</f>
        <v>4.3011069241639187E-2</v>
      </c>
    </row>
    <row r="7" spans="1:48" x14ac:dyDescent="0.25">
      <c r="A7" s="2" t="s">
        <v>22</v>
      </c>
      <c r="B7" s="3">
        <v>561</v>
      </c>
      <c r="C7" s="3">
        <v>1504</v>
      </c>
      <c r="D7" s="3">
        <v>4724</v>
      </c>
      <c r="E7" s="3">
        <v>4624</v>
      </c>
      <c r="F7" s="3">
        <v>5019</v>
      </c>
      <c r="G7" s="3">
        <f t="shared" si="2"/>
        <v>16432</v>
      </c>
      <c r="H7" s="3">
        <v>7365</v>
      </c>
      <c r="I7" s="3">
        <v>4467</v>
      </c>
      <c r="J7" s="3">
        <v>3198</v>
      </c>
      <c r="K7" s="3">
        <v>3415</v>
      </c>
      <c r="L7" s="3">
        <v>1139</v>
      </c>
      <c r="M7" s="3">
        <v>31</v>
      </c>
      <c r="N7" s="5">
        <f t="shared" si="0"/>
        <v>1170</v>
      </c>
      <c r="O7" s="3">
        <v>4</v>
      </c>
      <c r="P7" s="3">
        <v>36051</v>
      </c>
      <c r="Q7" s="2" t="s">
        <v>22</v>
      </c>
      <c r="R7" s="3"/>
      <c r="S7" s="3"/>
      <c r="T7" s="3">
        <v>2</v>
      </c>
      <c r="U7" s="3">
        <v>8</v>
      </c>
      <c r="V7" s="3">
        <v>11</v>
      </c>
      <c r="W7" s="3">
        <f t="shared" si="3"/>
        <v>21</v>
      </c>
      <c r="X7" s="3">
        <v>68</v>
      </c>
      <c r="Y7" s="3">
        <v>219</v>
      </c>
      <c r="Z7" s="3">
        <v>508</v>
      </c>
      <c r="AA7" s="3">
        <v>989</v>
      </c>
      <c r="AB7" s="3">
        <v>448</v>
      </c>
      <c r="AC7" s="3">
        <v>14</v>
      </c>
      <c r="AD7" s="5">
        <f t="shared" si="1"/>
        <v>462</v>
      </c>
      <c r="AE7" s="3"/>
      <c r="AF7" s="3">
        <v>2267</v>
      </c>
      <c r="AG7" s="4">
        <f t="shared" si="4"/>
        <v>0</v>
      </c>
      <c r="AH7" s="4">
        <f t="shared" si="5"/>
        <v>0</v>
      </c>
      <c r="AI7" s="4">
        <f t="shared" si="6"/>
        <v>4.2337002540220151E-4</v>
      </c>
      <c r="AJ7" s="4">
        <f t="shared" si="7"/>
        <v>1.7301038062283738E-3</v>
      </c>
      <c r="AK7" s="4">
        <f t="shared" si="8"/>
        <v>2.1916716477385933E-3</v>
      </c>
      <c r="AL7" s="4">
        <f t="shared" si="9"/>
        <v>1.2779941577409932E-3</v>
      </c>
      <c r="AM7" s="4">
        <f>X7/H7</f>
        <v>9.2328581126951796E-3</v>
      </c>
      <c r="AN7" s="4">
        <f>Y7/I7</f>
        <v>4.9026192075218265E-2</v>
      </c>
      <c r="AO7" s="4">
        <f>Z7/J7</f>
        <v>0.15884928080050031</v>
      </c>
      <c r="AP7" s="4">
        <f>AA7/K7</f>
        <v>0.28960468521229871</v>
      </c>
      <c r="AQ7" s="4">
        <f>AB7/L7</f>
        <v>0.3933274802458297</v>
      </c>
      <c r="AR7" s="4">
        <f>AC7/M7</f>
        <v>0.45161290322580644</v>
      </c>
      <c r="AS7" s="4">
        <f>AD7/N7</f>
        <v>0.39487179487179486</v>
      </c>
      <c r="AT7" s="4">
        <v>0.31646673936750275</v>
      </c>
      <c r="AU7" s="4">
        <f>AE7/O7</f>
        <v>0</v>
      </c>
      <c r="AV7" s="4">
        <f>AF7/P7</f>
        <v>6.2883137777038078E-2</v>
      </c>
    </row>
    <row r="8" spans="1:48" x14ac:dyDescent="0.25">
      <c r="A8" s="2" t="s">
        <v>23</v>
      </c>
      <c r="B8" s="3">
        <v>474</v>
      </c>
      <c r="C8" s="3">
        <v>1161</v>
      </c>
      <c r="D8" s="3">
        <v>3662</v>
      </c>
      <c r="E8" s="3">
        <v>3390</v>
      </c>
      <c r="F8" s="3">
        <v>3590</v>
      </c>
      <c r="G8" s="3">
        <f t="shared" si="2"/>
        <v>12277</v>
      </c>
      <c r="H8" s="3">
        <v>5209</v>
      </c>
      <c r="I8" s="3">
        <v>2902</v>
      </c>
      <c r="J8" s="3">
        <v>2357</v>
      </c>
      <c r="K8" s="3">
        <v>3139</v>
      </c>
      <c r="L8" s="3">
        <v>1202</v>
      </c>
      <c r="M8" s="3">
        <v>41</v>
      </c>
      <c r="N8" s="5">
        <f t="shared" si="0"/>
        <v>1243</v>
      </c>
      <c r="O8" s="3">
        <v>3</v>
      </c>
      <c r="P8" s="3">
        <v>27130</v>
      </c>
      <c r="Q8" s="2" t="s">
        <v>23</v>
      </c>
      <c r="R8" s="3">
        <v>1</v>
      </c>
      <c r="S8" s="3"/>
      <c r="T8" s="3">
        <v>2</v>
      </c>
      <c r="U8" s="3">
        <v>3</v>
      </c>
      <c r="V8" s="3">
        <v>15</v>
      </c>
      <c r="W8" s="3">
        <f t="shared" si="3"/>
        <v>21</v>
      </c>
      <c r="X8" s="3">
        <v>60</v>
      </c>
      <c r="Y8" s="3">
        <v>132</v>
      </c>
      <c r="Z8" s="3">
        <v>407</v>
      </c>
      <c r="AA8" s="3">
        <v>865</v>
      </c>
      <c r="AB8" s="3">
        <v>376</v>
      </c>
      <c r="AC8" s="3">
        <v>15</v>
      </c>
      <c r="AD8" s="5">
        <f t="shared" si="1"/>
        <v>391</v>
      </c>
      <c r="AE8" s="3"/>
      <c r="AF8" s="3">
        <v>1876</v>
      </c>
      <c r="AG8" s="4">
        <f t="shared" si="4"/>
        <v>2.1097046413502108E-3</v>
      </c>
      <c r="AH8" s="4">
        <f t="shared" si="5"/>
        <v>0</v>
      </c>
      <c r="AI8" s="4">
        <f t="shared" si="6"/>
        <v>5.461496450027307E-4</v>
      </c>
      <c r="AJ8" s="4">
        <f t="shared" si="7"/>
        <v>8.8495575221238937E-4</v>
      </c>
      <c r="AK8" s="4">
        <f t="shared" si="8"/>
        <v>4.178272980501393E-3</v>
      </c>
      <c r="AL8" s="4">
        <f t="shared" si="9"/>
        <v>1.7105155982731937E-3</v>
      </c>
      <c r="AM8" s="4">
        <f>X8/H8</f>
        <v>1.1518525628719524E-2</v>
      </c>
      <c r="AN8" s="4">
        <f>Y8/I8</f>
        <v>4.5485871812543072E-2</v>
      </c>
      <c r="AO8" s="4">
        <f>Z8/J8</f>
        <v>0.17267713194739076</v>
      </c>
      <c r="AP8" s="4">
        <f>AA8/K8</f>
        <v>0.27556546670914306</v>
      </c>
      <c r="AQ8" s="4">
        <f>AB8/L8</f>
        <v>0.31281198003327787</v>
      </c>
      <c r="AR8" s="4">
        <f>AC8/M8</f>
        <v>0.36585365853658536</v>
      </c>
      <c r="AS8" s="4">
        <f>AD8/N8</f>
        <v>0.31456154465004021</v>
      </c>
      <c r="AT8" s="4">
        <v>0.2866271109082611</v>
      </c>
      <c r="AU8" s="4">
        <f>AE8/O8</f>
        <v>0</v>
      </c>
      <c r="AV8" s="4">
        <f>AF8/P8</f>
        <v>6.9148544047180238E-2</v>
      </c>
    </row>
    <row r="9" spans="1:48" x14ac:dyDescent="0.25">
      <c r="A9" s="2" t="s">
        <v>24</v>
      </c>
      <c r="B9" s="3">
        <v>321</v>
      </c>
      <c r="C9" s="3">
        <v>804</v>
      </c>
      <c r="D9" s="3">
        <v>2512</v>
      </c>
      <c r="E9" s="3">
        <v>2188</v>
      </c>
      <c r="F9" s="3">
        <v>2191</v>
      </c>
      <c r="G9" s="3">
        <f t="shared" si="2"/>
        <v>8016</v>
      </c>
      <c r="H9" s="3">
        <v>3125</v>
      </c>
      <c r="I9" s="3">
        <v>1742</v>
      </c>
      <c r="J9" s="3">
        <v>1486</v>
      </c>
      <c r="K9" s="3">
        <v>2099</v>
      </c>
      <c r="L9" s="3">
        <v>833</v>
      </c>
      <c r="M9" s="3">
        <v>16</v>
      </c>
      <c r="N9" s="5">
        <f t="shared" si="0"/>
        <v>849</v>
      </c>
      <c r="O9" s="3">
        <v>8</v>
      </c>
      <c r="P9" s="3">
        <v>17325</v>
      </c>
      <c r="Q9" s="2" t="s">
        <v>24</v>
      </c>
      <c r="R9" s="3"/>
      <c r="S9" s="3"/>
      <c r="T9" s="3">
        <v>2</v>
      </c>
      <c r="U9" s="3">
        <v>2</v>
      </c>
      <c r="V9" s="3">
        <v>6</v>
      </c>
      <c r="W9" s="3">
        <f t="shared" si="3"/>
        <v>10</v>
      </c>
      <c r="X9" s="3">
        <v>41</v>
      </c>
      <c r="Y9" s="3">
        <v>116</v>
      </c>
      <c r="Z9" s="3">
        <v>247</v>
      </c>
      <c r="AA9" s="3">
        <v>544</v>
      </c>
      <c r="AB9" s="3">
        <v>257</v>
      </c>
      <c r="AC9" s="3">
        <v>5</v>
      </c>
      <c r="AD9" s="5">
        <f t="shared" si="1"/>
        <v>262</v>
      </c>
      <c r="AE9" s="3"/>
      <c r="AF9" s="3">
        <v>1220</v>
      </c>
      <c r="AG9" s="4">
        <f t="shared" si="4"/>
        <v>0</v>
      </c>
      <c r="AH9" s="4">
        <f t="shared" si="5"/>
        <v>0</v>
      </c>
      <c r="AI9" s="4">
        <f t="shared" si="6"/>
        <v>7.9617834394904463E-4</v>
      </c>
      <c r="AJ9" s="4">
        <f t="shared" si="7"/>
        <v>9.1407678244972577E-4</v>
      </c>
      <c r="AK9" s="4">
        <f t="shared" si="8"/>
        <v>2.7384755819260614E-3</v>
      </c>
      <c r="AL9" s="4">
        <f t="shared" si="9"/>
        <v>1.2475049900199601E-3</v>
      </c>
      <c r="AM9" s="4">
        <f>X9/H9</f>
        <v>1.312E-2</v>
      </c>
      <c r="AN9" s="4">
        <f>Y9/I9</f>
        <v>6.6590126291618826E-2</v>
      </c>
      <c r="AO9" s="4">
        <f>Z9/J9</f>
        <v>0.16621803499327054</v>
      </c>
      <c r="AP9" s="4">
        <f>AA9/K9</f>
        <v>0.25917103382563128</v>
      </c>
      <c r="AQ9" s="4">
        <f>AB9/L9</f>
        <v>0.3085234093637455</v>
      </c>
      <c r="AR9" s="4">
        <f>AC9/M9</f>
        <v>0.3125</v>
      </c>
      <c r="AS9" s="4">
        <f>AD9/N9</f>
        <v>0.30859835100117783</v>
      </c>
      <c r="AT9" s="4">
        <v>0.27340569877883308</v>
      </c>
      <c r="AU9" s="4">
        <f>AE9/O9</f>
        <v>0</v>
      </c>
      <c r="AV9" s="4">
        <f>AF9/P9</f>
        <v>7.0418470418470422E-2</v>
      </c>
    </row>
    <row r="10" spans="1:48" x14ac:dyDescent="0.25">
      <c r="A10" s="2" t="s">
        <v>25</v>
      </c>
      <c r="B10" s="3">
        <v>341</v>
      </c>
      <c r="C10" s="3">
        <v>591</v>
      </c>
      <c r="D10" s="3">
        <v>1954</v>
      </c>
      <c r="E10" s="3">
        <v>1662</v>
      </c>
      <c r="F10" s="3">
        <v>1484</v>
      </c>
      <c r="G10" s="3">
        <f t="shared" si="2"/>
        <v>6032</v>
      </c>
      <c r="H10" s="3">
        <v>2048</v>
      </c>
      <c r="I10" s="3">
        <v>1173</v>
      </c>
      <c r="J10" s="3">
        <v>1010</v>
      </c>
      <c r="K10" s="3">
        <v>1499</v>
      </c>
      <c r="L10" s="3">
        <v>563</v>
      </c>
      <c r="M10" s="3">
        <v>19</v>
      </c>
      <c r="N10" s="5">
        <f t="shared" si="0"/>
        <v>582</v>
      </c>
      <c r="O10" s="3">
        <v>5</v>
      </c>
      <c r="P10" s="3">
        <v>12349</v>
      </c>
      <c r="Q10" s="2" t="s">
        <v>25</v>
      </c>
      <c r="R10" s="3"/>
      <c r="S10" s="3"/>
      <c r="T10" s="3">
        <v>3</v>
      </c>
      <c r="U10" s="3">
        <v>2</v>
      </c>
      <c r="V10" s="3">
        <v>2</v>
      </c>
      <c r="W10" s="3">
        <f t="shared" si="3"/>
        <v>7</v>
      </c>
      <c r="X10" s="3">
        <v>18</v>
      </c>
      <c r="Y10" s="3">
        <v>63</v>
      </c>
      <c r="Z10" s="3">
        <v>137</v>
      </c>
      <c r="AA10" s="3">
        <v>336</v>
      </c>
      <c r="AB10" s="3">
        <v>160</v>
      </c>
      <c r="AC10" s="3">
        <v>5</v>
      </c>
      <c r="AD10" s="5">
        <f t="shared" si="1"/>
        <v>165</v>
      </c>
      <c r="AE10" s="3"/>
      <c r="AF10" s="3">
        <v>726</v>
      </c>
      <c r="AG10" s="4">
        <f t="shared" si="4"/>
        <v>0</v>
      </c>
      <c r="AH10" s="4">
        <f t="shared" si="5"/>
        <v>0</v>
      </c>
      <c r="AI10" s="4">
        <f t="shared" si="6"/>
        <v>1.5353121801432957E-3</v>
      </c>
      <c r="AJ10" s="4">
        <f t="shared" si="7"/>
        <v>1.2033694344163659E-3</v>
      </c>
      <c r="AK10" s="4">
        <f t="shared" si="8"/>
        <v>1.3477088948787063E-3</v>
      </c>
      <c r="AL10" s="4">
        <f t="shared" si="9"/>
        <v>1.1604774535809018E-3</v>
      </c>
      <c r="AM10" s="4">
        <f>X10/H10</f>
        <v>8.7890625E-3</v>
      </c>
      <c r="AN10" s="4">
        <f>Y10/I10</f>
        <v>5.3708439897698211E-2</v>
      </c>
      <c r="AO10" s="4">
        <f>Z10/J10</f>
        <v>0.13564356435643565</v>
      </c>
      <c r="AP10" s="4">
        <f>AA10/K10</f>
        <v>0.22414943295530354</v>
      </c>
      <c r="AQ10" s="4">
        <f>AB10/L10</f>
        <v>0.28419182948490229</v>
      </c>
      <c r="AR10" s="4">
        <f>AC10/M10</f>
        <v>0.26315789473684209</v>
      </c>
      <c r="AS10" s="4">
        <f>AD10/N10</f>
        <v>0.28350515463917525</v>
      </c>
      <c r="AT10" s="4">
        <v>0.2407496395963479</v>
      </c>
      <c r="AU10" s="4">
        <f>AE10/O10</f>
        <v>0</v>
      </c>
      <c r="AV10" s="4">
        <f>AF10/P10</f>
        <v>5.8790185440116612E-2</v>
      </c>
    </row>
    <row r="11" spans="1:48" x14ac:dyDescent="0.25">
      <c r="A11" s="2" t="s">
        <v>26</v>
      </c>
      <c r="B11" s="3">
        <v>253</v>
      </c>
      <c r="C11" s="3">
        <v>400</v>
      </c>
      <c r="D11" s="3">
        <v>1273</v>
      </c>
      <c r="E11" s="3">
        <v>1028</v>
      </c>
      <c r="F11" s="3">
        <v>923</v>
      </c>
      <c r="G11" s="3">
        <f t="shared" si="2"/>
        <v>3877</v>
      </c>
      <c r="H11" s="3">
        <v>1197</v>
      </c>
      <c r="I11" s="3">
        <v>670</v>
      </c>
      <c r="J11" s="3">
        <v>623</v>
      </c>
      <c r="K11" s="3">
        <v>776</v>
      </c>
      <c r="L11" s="3">
        <v>278</v>
      </c>
      <c r="M11" s="3">
        <v>6</v>
      </c>
      <c r="N11" s="5">
        <f t="shared" si="0"/>
        <v>284</v>
      </c>
      <c r="O11" s="3"/>
      <c r="P11" s="3">
        <v>7427</v>
      </c>
      <c r="Q11" s="2" t="s">
        <v>26</v>
      </c>
      <c r="R11" s="3"/>
      <c r="S11" s="3"/>
      <c r="T11" s="3"/>
      <c r="U11" s="3">
        <v>1</v>
      </c>
      <c r="V11" s="3">
        <v>1</v>
      </c>
      <c r="W11" s="3">
        <f t="shared" si="3"/>
        <v>2</v>
      </c>
      <c r="X11" s="3">
        <v>15</v>
      </c>
      <c r="Y11" s="3">
        <v>31</v>
      </c>
      <c r="Z11" s="3">
        <v>99</v>
      </c>
      <c r="AA11" s="3">
        <v>163</v>
      </c>
      <c r="AB11" s="3">
        <v>73</v>
      </c>
      <c r="AC11" s="3">
        <v>4</v>
      </c>
      <c r="AD11" s="5">
        <f t="shared" si="1"/>
        <v>77</v>
      </c>
      <c r="AE11" s="3"/>
      <c r="AF11" s="3">
        <v>387</v>
      </c>
      <c r="AG11" s="4">
        <f t="shared" si="4"/>
        <v>0</v>
      </c>
      <c r="AH11" s="4">
        <f t="shared" si="5"/>
        <v>0</v>
      </c>
      <c r="AI11" s="4">
        <f t="shared" si="6"/>
        <v>0</v>
      </c>
      <c r="AJ11" s="4">
        <f t="shared" si="7"/>
        <v>9.727626459143969E-4</v>
      </c>
      <c r="AK11" s="4">
        <f t="shared" si="8"/>
        <v>1.0834236186348862E-3</v>
      </c>
      <c r="AL11" s="4">
        <f t="shared" si="9"/>
        <v>5.1586278050038694E-4</v>
      </c>
      <c r="AM11" s="4">
        <f>X11/H11</f>
        <v>1.2531328320802004E-2</v>
      </c>
      <c r="AN11" s="4">
        <f>Y11/I11</f>
        <v>4.6268656716417909E-2</v>
      </c>
      <c r="AO11" s="4">
        <f>Z11/J11</f>
        <v>0.15890850722311398</v>
      </c>
      <c r="AP11" s="4">
        <f>AA11/K11</f>
        <v>0.21005154639175258</v>
      </c>
      <c r="AQ11" s="4">
        <f>AB11/L11</f>
        <v>0.26258992805755393</v>
      </c>
      <c r="AR11" s="4">
        <f>AC11/M11</f>
        <v>0.66666666666666663</v>
      </c>
      <c r="AS11" s="4">
        <f>AD11/N11</f>
        <v>0.27112676056338031</v>
      </c>
      <c r="AT11" s="4">
        <v>0.22641509433962265</v>
      </c>
      <c r="AU11" s="4" t="e">
        <f>AE11/O11</f>
        <v>#DIV/0!</v>
      </c>
      <c r="AV11" s="4">
        <f>AF11/P11</f>
        <v>5.2107176518109602E-2</v>
      </c>
    </row>
    <row r="12" spans="1:48" x14ac:dyDescent="0.25">
      <c r="A12" s="2" t="s">
        <v>27</v>
      </c>
      <c r="B12" s="3">
        <v>243</v>
      </c>
      <c r="C12" s="3">
        <v>385</v>
      </c>
      <c r="D12" s="3">
        <v>1029</v>
      </c>
      <c r="E12" s="3">
        <v>909</v>
      </c>
      <c r="F12" s="3">
        <v>852</v>
      </c>
      <c r="G12" s="3">
        <f t="shared" si="2"/>
        <v>3418</v>
      </c>
      <c r="H12" s="3">
        <v>1030</v>
      </c>
      <c r="I12" s="3">
        <v>541</v>
      </c>
      <c r="J12" s="3">
        <v>481</v>
      </c>
      <c r="K12" s="3">
        <v>560</v>
      </c>
      <c r="L12" s="3">
        <v>203</v>
      </c>
      <c r="M12" s="3">
        <v>1</v>
      </c>
      <c r="N12" s="5">
        <f t="shared" si="0"/>
        <v>204</v>
      </c>
      <c r="O12" s="3"/>
      <c r="P12" s="3">
        <v>6234</v>
      </c>
      <c r="Q12" s="2" t="s">
        <v>27</v>
      </c>
      <c r="R12" s="3"/>
      <c r="S12" s="3"/>
      <c r="T12" s="3"/>
      <c r="U12" s="3"/>
      <c r="V12" s="3">
        <v>1</v>
      </c>
      <c r="W12" s="3">
        <f t="shared" si="3"/>
        <v>1</v>
      </c>
      <c r="X12" s="3">
        <v>9</v>
      </c>
      <c r="Y12" s="3">
        <v>23</v>
      </c>
      <c r="Z12" s="3">
        <v>63</v>
      </c>
      <c r="AA12" s="3">
        <v>106</v>
      </c>
      <c r="AB12" s="3">
        <v>55</v>
      </c>
      <c r="AC12" s="3"/>
      <c r="AD12" s="5">
        <f t="shared" si="1"/>
        <v>55</v>
      </c>
      <c r="AE12" s="3"/>
      <c r="AF12" s="3">
        <v>257</v>
      </c>
      <c r="AG12" s="4">
        <f t="shared" si="4"/>
        <v>0</v>
      </c>
      <c r="AH12" s="4">
        <f t="shared" si="5"/>
        <v>0</v>
      </c>
      <c r="AI12" s="4">
        <f t="shared" si="6"/>
        <v>0</v>
      </c>
      <c r="AJ12" s="4">
        <f t="shared" si="7"/>
        <v>0</v>
      </c>
      <c r="AK12" s="4">
        <f t="shared" si="8"/>
        <v>1.1737089201877935E-3</v>
      </c>
      <c r="AL12" s="4">
        <f t="shared" si="9"/>
        <v>2.9256875365710943E-4</v>
      </c>
      <c r="AM12" s="4">
        <f>X12/H12</f>
        <v>8.7378640776699032E-3</v>
      </c>
      <c r="AN12" s="4">
        <f>Y12/I12</f>
        <v>4.2513863216266171E-2</v>
      </c>
      <c r="AO12" s="4">
        <f>Z12/J12</f>
        <v>0.13097713097713098</v>
      </c>
      <c r="AP12" s="4">
        <f>AA12/K12</f>
        <v>0.18928571428571428</v>
      </c>
      <c r="AQ12" s="4">
        <f>AB12/L12</f>
        <v>0.27093596059113301</v>
      </c>
      <c r="AR12" s="4">
        <f>AC12/M12</f>
        <v>0</v>
      </c>
      <c r="AS12" s="4">
        <f>AD12/N12</f>
        <v>0.26960784313725489</v>
      </c>
      <c r="AT12" s="4">
        <v>0.2107329842931937</v>
      </c>
      <c r="AU12" s="4" t="e">
        <f>AE12/O12</f>
        <v>#DIV/0!</v>
      </c>
      <c r="AV12" s="4">
        <f>AF12/P12</f>
        <v>4.1225537375681742E-2</v>
      </c>
    </row>
    <row r="13" spans="1:48" x14ac:dyDescent="0.25">
      <c r="A13" s="2" t="s">
        <v>28</v>
      </c>
      <c r="B13" s="3">
        <v>227</v>
      </c>
      <c r="C13" s="3">
        <v>301</v>
      </c>
      <c r="D13" s="3">
        <v>809</v>
      </c>
      <c r="E13" s="3">
        <v>745</v>
      </c>
      <c r="F13" s="3">
        <v>689</v>
      </c>
      <c r="G13" s="3">
        <f t="shared" si="2"/>
        <v>2771</v>
      </c>
      <c r="H13" s="3">
        <v>732</v>
      </c>
      <c r="I13" s="3">
        <v>385</v>
      </c>
      <c r="J13" s="3">
        <v>302</v>
      </c>
      <c r="K13" s="3">
        <v>425</v>
      </c>
      <c r="L13" s="3">
        <v>139</v>
      </c>
      <c r="M13" s="3">
        <v>2</v>
      </c>
      <c r="N13" s="5">
        <f t="shared" si="0"/>
        <v>141</v>
      </c>
      <c r="O13" s="3">
        <v>1</v>
      </c>
      <c r="P13" s="3">
        <v>4757</v>
      </c>
      <c r="Q13" s="2" t="s">
        <v>28</v>
      </c>
      <c r="R13" s="3"/>
      <c r="S13" s="3"/>
      <c r="T13" s="3"/>
      <c r="U13" s="3"/>
      <c r="V13" s="3"/>
      <c r="W13" s="3">
        <f t="shared" si="3"/>
        <v>0</v>
      </c>
      <c r="X13" s="3">
        <v>7</v>
      </c>
      <c r="Y13" s="3">
        <v>19</v>
      </c>
      <c r="Z13" s="3">
        <v>31</v>
      </c>
      <c r="AA13" s="3">
        <v>76</v>
      </c>
      <c r="AB13" s="3">
        <v>31</v>
      </c>
      <c r="AC13" s="3"/>
      <c r="AD13" s="5">
        <f t="shared" si="1"/>
        <v>31</v>
      </c>
      <c r="AE13" s="3"/>
      <c r="AF13" s="3">
        <v>164</v>
      </c>
      <c r="AG13" s="4">
        <f t="shared" si="4"/>
        <v>0</v>
      </c>
      <c r="AH13" s="4">
        <f t="shared" si="5"/>
        <v>0</v>
      </c>
      <c r="AI13" s="4">
        <f t="shared" si="6"/>
        <v>0</v>
      </c>
      <c r="AJ13" s="4">
        <f t="shared" si="7"/>
        <v>0</v>
      </c>
      <c r="AK13" s="4">
        <f t="shared" si="8"/>
        <v>0</v>
      </c>
      <c r="AL13" s="4">
        <f t="shared" si="9"/>
        <v>0</v>
      </c>
      <c r="AM13" s="4">
        <f>X13/H13</f>
        <v>9.562841530054645E-3</v>
      </c>
      <c r="AN13" s="4">
        <f>Y13/I13</f>
        <v>4.9350649350649353E-2</v>
      </c>
      <c r="AO13" s="4">
        <f>Z13/J13</f>
        <v>0.10264900662251655</v>
      </c>
      <c r="AP13" s="4">
        <f>AA13/K13</f>
        <v>0.17882352941176471</v>
      </c>
      <c r="AQ13" s="4">
        <f>AB13/L13</f>
        <v>0.22302158273381295</v>
      </c>
      <c r="AR13" s="4">
        <f>AC13/M13</f>
        <v>0</v>
      </c>
      <c r="AS13" s="4">
        <f>AD13/N13</f>
        <v>0.21985815602836881</v>
      </c>
      <c r="AT13" s="4">
        <v>0.18904593639575973</v>
      </c>
      <c r="AU13" s="4">
        <f>AE13/O13</f>
        <v>0</v>
      </c>
      <c r="AV13" s="4">
        <f>AF13/P13</f>
        <v>3.4475509775068323E-2</v>
      </c>
    </row>
    <row r="14" spans="1:48" x14ac:dyDescent="0.25">
      <c r="A14" s="2" t="s">
        <v>29</v>
      </c>
      <c r="B14" s="3">
        <v>201</v>
      </c>
      <c r="C14" s="3">
        <v>259</v>
      </c>
      <c r="D14" s="3">
        <v>659</v>
      </c>
      <c r="E14" s="3">
        <v>590</v>
      </c>
      <c r="F14" s="3">
        <v>495</v>
      </c>
      <c r="G14" s="3">
        <f t="shared" si="2"/>
        <v>2204</v>
      </c>
      <c r="H14" s="3">
        <v>514</v>
      </c>
      <c r="I14" s="3">
        <v>297</v>
      </c>
      <c r="J14" s="3">
        <v>199</v>
      </c>
      <c r="K14" s="3">
        <v>279</v>
      </c>
      <c r="L14" s="3">
        <v>100</v>
      </c>
      <c r="M14" s="3">
        <v>3</v>
      </c>
      <c r="N14" s="5">
        <f t="shared" si="0"/>
        <v>103</v>
      </c>
      <c r="O14" s="3">
        <v>2</v>
      </c>
      <c r="P14" s="3">
        <v>3598</v>
      </c>
      <c r="Q14" s="2" t="s">
        <v>29</v>
      </c>
      <c r="R14" s="3"/>
      <c r="S14" s="3"/>
      <c r="T14" s="3"/>
      <c r="U14" s="3">
        <v>2</v>
      </c>
      <c r="V14" s="3">
        <v>3</v>
      </c>
      <c r="W14" s="3">
        <f t="shared" si="3"/>
        <v>5</v>
      </c>
      <c r="X14" s="3">
        <v>2</v>
      </c>
      <c r="Y14" s="3">
        <v>11</v>
      </c>
      <c r="Z14" s="3">
        <v>13</v>
      </c>
      <c r="AA14" s="3">
        <v>58</v>
      </c>
      <c r="AB14" s="3">
        <v>23</v>
      </c>
      <c r="AC14" s="3"/>
      <c r="AD14" s="5">
        <f t="shared" si="1"/>
        <v>23</v>
      </c>
      <c r="AE14" s="3"/>
      <c r="AF14" s="3">
        <v>112</v>
      </c>
      <c r="AG14" s="4">
        <f t="shared" si="4"/>
        <v>0</v>
      </c>
      <c r="AH14" s="4">
        <f t="shared" si="5"/>
        <v>0</v>
      </c>
      <c r="AI14" s="4">
        <f t="shared" si="6"/>
        <v>0</v>
      </c>
      <c r="AJ14" s="4">
        <f t="shared" si="7"/>
        <v>3.3898305084745762E-3</v>
      </c>
      <c r="AK14" s="4">
        <f t="shared" si="8"/>
        <v>6.0606060606060606E-3</v>
      </c>
      <c r="AL14" s="4">
        <f t="shared" si="9"/>
        <v>2.2686025408348459E-3</v>
      </c>
      <c r="AM14" s="4">
        <f>X14/H14</f>
        <v>3.8910505836575876E-3</v>
      </c>
      <c r="AN14" s="4">
        <f>Y14/I14</f>
        <v>3.7037037037037035E-2</v>
      </c>
      <c r="AO14" s="4">
        <f>Z14/J14</f>
        <v>6.5326633165829151E-2</v>
      </c>
      <c r="AP14" s="4">
        <f>AA14/K14</f>
        <v>0.2078853046594982</v>
      </c>
      <c r="AQ14" s="4">
        <f>AB14/L14</f>
        <v>0.23</v>
      </c>
      <c r="AR14" s="4">
        <f>AC14/M14</f>
        <v>0</v>
      </c>
      <c r="AS14" s="4">
        <f>AD14/N14</f>
        <v>0.22330097087378642</v>
      </c>
      <c r="AT14" s="4">
        <v>0.21204188481675393</v>
      </c>
      <c r="AU14" s="4">
        <f>AE14/O14</f>
        <v>0</v>
      </c>
      <c r="AV14" s="4">
        <f>AF14/P14</f>
        <v>3.1128404669260701E-2</v>
      </c>
    </row>
    <row r="15" spans="1:48" x14ac:dyDescent="0.25">
      <c r="A15" s="2" t="s">
        <v>30</v>
      </c>
      <c r="B15" s="3">
        <v>199</v>
      </c>
      <c r="C15" s="3">
        <v>280</v>
      </c>
      <c r="D15" s="3">
        <v>602</v>
      </c>
      <c r="E15" s="3">
        <v>511</v>
      </c>
      <c r="F15" s="3">
        <v>427</v>
      </c>
      <c r="G15" s="3">
        <f t="shared" si="2"/>
        <v>2019</v>
      </c>
      <c r="H15" s="3">
        <v>478</v>
      </c>
      <c r="I15" s="3">
        <v>275</v>
      </c>
      <c r="J15" s="3">
        <v>162</v>
      </c>
      <c r="K15" s="3">
        <v>198</v>
      </c>
      <c r="L15" s="3">
        <v>70</v>
      </c>
      <c r="M15" s="3">
        <v>2</v>
      </c>
      <c r="N15" s="5">
        <f t="shared" si="0"/>
        <v>72</v>
      </c>
      <c r="O15" s="3">
        <v>1</v>
      </c>
      <c r="P15" s="3">
        <v>3205</v>
      </c>
      <c r="Q15" s="2" t="s">
        <v>30</v>
      </c>
      <c r="R15" s="3"/>
      <c r="S15" s="3"/>
      <c r="T15" s="3"/>
      <c r="U15" s="3"/>
      <c r="V15" s="3">
        <v>1</v>
      </c>
      <c r="W15" s="3">
        <f t="shared" si="3"/>
        <v>1</v>
      </c>
      <c r="X15" s="3">
        <v>3</v>
      </c>
      <c r="Y15" s="3">
        <v>9</v>
      </c>
      <c r="Z15" s="3">
        <v>13</v>
      </c>
      <c r="AA15" s="3">
        <v>28</v>
      </c>
      <c r="AB15" s="3">
        <v>9</v>
      </c>
      <c r="AC15" s="3">
        <v>1</v>
      </c>
      <c r="AD15" s="5">
        <f t="shared" si="1"/>
        <v>10</v>
      </c>
      <c r="AE15" s="3"/>
      <c r="AF15" s="3">
        <v>64</v>
      </c>
      <c r="AG15" s="4">
        <f t="shared" si="4"/>
        <v>0</v>
      </c>
      <c r="AH15" s="4">
        <f t="shared" si="5"/>
        <v>0</v>
      </c>
      <c r="AI15" s="4">
        <f t="shared" si="6"/>
        <v>0</v>
      </c>
      <c r="AJ15" s="4">
        <f t="shared" si="7"/>
        <v>0</v>
      </c>
      <c r="AK15" s="4">
        <f t="shared" si="8"/>
        <v>2.34192037470726E-3</v>
      </c>
      <c r="AL15" s="4">
        <f t="shared" si="9"/>
        <v>4.9529470034670627E-4</v>
      </c>
      <c r="AM15" s="4">
        <f>X15/H15</f>
        <v>6.2761506276150627E-3</v>
      </c>
      <c r="AN15" s="4">
        <f>Y15/I15</f>
        <v>3.272727272727273E-2</v>
      </c>
      <c r="AO15" s="4">
        <f>Z15/J15</f>
        <v>8.0246913580246909E-2</v>
      </c>
      <c r="AP15" s="4">
        <f>AA15/K15</f>
        <v>0.14141414141414141</v>
      </c>
      <c r="AQ15" s="4">
        <f>AB15/L15</f>
        <v>0.12857142857142856</v>
      </c>
      <c r="AR15" s="4">
        <f>AC15/M15</f>
        <v>0.5</v>
      </c>
      <c r="AS15" s="4">
        <f>AD15/N15</f>
        <v>0.1388888888888889</v>
      </c>
      <c r="AT15" s="4">
        <v>0.14074074074074075</v>
      </c>
      <c r="AU15" s="4">
        <f>AE15/O15</f>
        <v>0</v>
      </c>
      <c r="AV15" s="4">
        <f>AF15/P15</f>
        <v>1.9968798751950078E-2</v>
      </c>
    </row>
    <row r="16" spans="1:48" x14ac:dyDescent="0.25">
      <c r="A16" s="2" t="s">
        <v>31</v>
      </c>
      <c r="B16" s="3">
        <v>206</v>
      </c>
      <c r="C16" s="3">
        <v>265</v>
      </c>
      <c r="D16" s="3">
        <v>449</v>
      </c>
      <c r="E16" s="3">
        <v>363</v>
      </c>
      <c r="F16" s="3">
        <v>337</v>
      </c>
      <c r="G16" s="3">
        <f t="shared" si="2"/>
        <v>1620</v>
      </c>
      <c r="H16" s="3">
        <v>292</v>
      </c>
      <c r="I16" s="3">
        <v>167</v>
      </c>
      <c r="J16" s="3">
        <v>105</v>
      </c>
      <c r="K16" s="3">
        <v>127</v>
      </c>
      <c r="L16" s="3">
        <v>42</v>
      </c>
      <c r="M16" s="3"/>
      <c r="N16" s="5">
        <f t="shared" si="0"/>
        <v>42</v>
      </c>
      <c r="O16" s="3"/>
      <c r="P16" s="3">
        <v>2353</v>
      </c>
      <c r="Q16" s="2" t="s">
        <v>31</v>
      </c>
      <c r="R16" s="3"/>
      <c r="S16" s="3"/>
      <c r="T16" s="3"/>
      <c r="U16" s="3"/>
      <c r="V16" s="3">
        <v>1</v>
      </c>
      <c r="W16" s="3">
        <f t="shared" si="3"/>
        <v>1</v>
      </c>
      <c r="X16" s="3">
        <v>3</v>
      </c>
      <c r="Y16" s="3">
        <v>6</v>
      </c>
      <c r="Z16" s="3">
        <v>9</v>
      </c>
      <c r="AA16" s="3">
        <v>19</v>
      </c>
      <c r="AB16" s="3">
        <v>7</v>
      </c>
      <c r="AC16" s="3"/>
      <c r="AD16" s="5">
        <f t="shared" si="1"/>
        <v>7</v>
      </c>
      <c r="AE16" s="3"/>
      <c r="AF16" s="3">
        <v>45</v>
      </c>
      <c r="AG16" s="4">
        <f t="shared" si="4"/>
        <v>0</v>
      </c>
      <c r="AH16" s="4">
        <f t="shared" si="5"/>
        <v>0</v>
      </c>
      <c r="AI16" s="4">
        <f t="shared" si="6"/>
        <v>0</v>
      </c>
      <c r="AJ16" s="4">
        <f t="shared" si="7"/>
        <v>0</v>
      </c>
      <c r="AK16" s="4">
        <f t="shared" si="8"/>
        <v>2.967359050445104E-3</v>
      </c>
      <c r="AL16" s="4">
        <f t="shared" si="9"/>
        <v>6.1728395061728394E-4</v>
      </c>
      <c r="AM16" s="4">
        <f>X16/H16</f>
        <v>1.0273972602739725E-2</v>
      </c>
      <c r="AN16" s="4">
        <f>Y16/I16</f>
        <v>3.5928143712574849E-2</v>
      </c>
      <c r="AO16" s="4">
        <f>Z16/J16</f>
        <v>8.5714285714285715E-2</v>
      </c>
      <c r="AP16" s="4">
        <f>AA16/K16</f>
        <v>0.14960629921259844</v>
      </c>
      <c r="AQ16" s="4">
        <f>AB16/L16</f>
        <v>0.16666666666666666</v>
      </c>
      <c r="AR16" s="4" t="e">
        <f>AC16/M16</f>
        <v>#DIV/0!</v>
      </c>
      <c r="AS16" s="4">
        <f>AD16/N16</f>
        <v>0.16666666666666666</v>
      </c>
      <c r="AT16" s="4">
        <v>0.15384615384615385</v>
      </c>
      <c r="AU16" s="4" t="e">
        <f>AE16/O16</f>
        <v>#DIV/0!</v>
      </c>
      <c r="AV16" s="4">
        <f>AF16/P16</f>
        <v>1.9124521886952826E-2</v>
      </c>
    </row>
    <row r="17" spans="1:48" x14ac:dyDescent="0.25">
      <c r="A17" s="2" t="s">
        <v>32</v>
      </c>
      <c r="B17" s="3">
        <v>233</v>
      </c>
      <c r="C17" s="3">
        <v>231</v>
      </c>
      <c r="D17" s="3">
        <v>493</v>
      </c>
      <c r="E17" s="3">
        <v>417</v>
      </c>
      <c r="F17" s="3">
        <v>302</v>
      </c>
      <c r="G17" s="3">
        <f t="shared" si="2"/>
        <v>1676</v>
      </c>
      <c r="H17" s="3">
        <v>280</v>
      </c>
      <c r="I17" s="3">
        <v>142</v>
      </c>
      <c r="J17" s="3">
        <v>86</v>
      </c>
      <c r="K17" s="3">
        <v>112</v>
      </c>
      <c r="L17" s="3">
        <v>46</v>
      </c>
      <c r="M17" s="3"/>
      <c r="N17" s="5">
        <f t="shared" si="0"/>
        <v>46</v>
      </c>
      <c r="O17" s="3"/>
      <c r="P17" s="3">
        <v>2342</v>
      </c>
      <c r="Q17" s="2" t="s">
        <v>32</v>
      </c>
      <c r="R17" s="3"/>
      <c r="S17" s="3"/>
      <c r="T17" s="3"/>
      <c r="U17" s="3"/>
      <c r="V17" s="3">
        <v>3</v>
      </c>
      <c r="W17" s="3">
        <f t="shared" si="3"/>
        <v>3</v>
      </c>
      <c r="X17" s="3">
        <v>1</v>
      </c>
      <c r="Y17" s="3">
        <v>3</v>
      </c>
      <c r="Z17" s="3">
        <v>7</v>
      </c>
      <c r="AA17" s="3">
        <v>14</v>
      </c>
      <c r="AB17" s="3">
        <v>5</v>
      </c>
      <c r="AC17" s="3"/>
      <c r="AD17" s="5">
        <f t="shared" si="1"/>
        <v>5</v>
      </c>
      <c r="AE17" s="3"/>
      <c r="AF17" s="3">
        <v>33</v>
      </c>
      <c r="AG17" s="4">
        <f t="shared" si="4"/>
        <v>0</v>
      </c>
      <c r="AH17" s="4">
        <f t="shared" si="5"/>
        <v>0</v>
      </c>
      <c r="AI17" s="4">
        <f t="shared" si="6"/>
        <v>0</v>
      </c>
      <c r="AJ17" s="4">
        <f t="shared" si="7"/>
        <v>0</v>
      </c>
      <c r="AK17" s="4">
        <f t="shared" si="8"/>
        <v>9.9337748344370865E-3</v>
      </c>
      <c r="AL17" s="4">
        <f t="shared" si="9"/>
        <v>1.7899761336515514E-3</v>
      </c>
      <c r="AM17" s="4">
        <f>X17/H17</f>
        <v>3.5714285714285713E-3</v>
      </c>
      <c r="AN17" s="4">
        <f>Y17/I17</f>
        <v>2.1126760563380281E-2</v>
      </c>
      <c r="AO17" s="4">
        <f>Z17/J17</f>
        <v>8.1395348837209308E-2</v>
      </c>
      <c r="AP17" s="4">
        <f>AA17/K17</f>
        <v>0.125</v>
      </c>
      <c r="AQ17" s="4">
        <f>AB17/L17</f>
        <v>0.10869565217391304</v>
      </c>
      <c r="AR17" s="4" t="e">
        <f>AC17/M17</f>
        <v>#DIV/0!</v>
      </c>
      <c r="AS17" s="4">
        <f>AD17/N17</f>
        <v>0.10869565217391304</v>
      </c>
      <c r="AT17" s="4">
        <v>0.12025316455696203</v>
      </c>
      <c r="AU17" s="4" t="e">
        <f>AE17/O17</f>
        <v>#DIV/0!</v>
      </c>
      <c r="AV17" s="4">
        <f>AF17/P17</f>
        <v>1.4090520922288642E-2</v>
      </c>
    </row>
    <row r="18" spans="1:48" x14ac:dyDescent="0.25">
      <c r="A18" s="2" t="s">
        <v>33</v>
      </c>
      <c r="B18" s="3">
        <v>336</v>
      </c>
      <c r="C18" s="3">
        <v>439</v>
      </c>
      <c r="D18" s="3">
        <v>782</v>
      </c>
      <c r="E18" s="3">
        <v>808</v>
      </c>
      <c r="F18" s="3">
        <v>845</v>
      </c>
      <c r="G18" s="3">
        <f t="shared" si="2"/>
        <v>3210</v>
      </c>
      <c r="H18" s="3">
        <v>521</v>
      </c>
      <c r="I18" s="3">
        <v>190</v>
      </c>
      <c r="J18" s="3">
        <v>122</v>
      </c>
      <c r="K18" s="3">
        <v>109</v>
      </c>
      <c r="L18" s="3">
        <v>36</v>
      </c>
      <c r="M18" s="3">
        <v>1</v>
      </c>
      <c r="N18" s="5">
        <f t="shared" si="0"/>
        <v>37</v>
      </c>
      <c r="O18" s="3">
        <v>1</v>
      </c>
      <c r="P18" s="3">
        <v>4190</v>
      </c>
      <c r="Q18" s="2" t="s">
        <v>33</v>
      </c>
      <c r="R18" s="3"/>
      <c r="S18" s="3"/>
      <c r="T18" s="3"/>
      <c r="U18" s="3"/>
      <c r="V18" s="3">
        <v>2</v>
      </c>
      <c r="W18" s="3">
        <f t="shared" si="3"/>
        <v>2</v>
      </c>
      <c r="X18" s="3">
        <v>6</v>
      </c>
      <c r="Y18" s="3">
        <v>5</v>
      </c>
      <c r="Z18" s="3">
        <v>9</v>
      </c>
      <c r="AA18" s="3">
        <v>12</v>
      </c>
      <c r="AB18" s="3">
        <v>7</v>
      </c>
      <c r="AC18" s="3"/>
      <c r="AD18" s="5">
        <f t="shared" si="1"/>
        <v>7</v>
      </c>
      <c r="AE18" s="3"/>
      <c r="AF18" s="3">
        <v>41</v>
      </c>
      <c r="AG18" s="4">
        <f t="shared" si="4"/>
        <v>0</v>
      </c>
      <c r="AH18" s="4">
        <f t="shared" si="5"/>
        <v>0</v>
      </c>
      <c r="AI18" s="4">
        <f t="shared" si="6"/>
        <v>0</v>
      </c>
      <c r="AJ18" s="4">
        <f t="shared" si="7"/>
        <v>0</v>
      </c>
      <c r="AK18" s="4">
        <f t="shared" si="8"/>
        <v>2.3668639053254438E-3</v>
      </c>
      <c r="AL18" s="4">
        <f t="shared" si="9"/>
        <v>6.2305295950155766E-4</v>
      </c>
      <c r="AM18" s="4">
        <f>X18/H18</f>
        <v>1.1516314779270634E-2</v>
      </c>
      <c r="AN18" s="4">
        <f>Y18/I18</f>
        <v>2.6315789473684209E-2</v>
      </c>
      <c r="AO18" s="4">
        <f>Z18/J18</f>
        <v>7.3770491803278687E-2</v>
      </c>
      <c r="AP18" s="4">
        <f>AA18/K18</f>
        <v>0.11009174311926606</v>
      </c>
      <c r="AQ18" s="4">
        <f>AB18/L18</f>
        <v>0.19444444444444445</v>
      </c>
      <c r="AR18" s="4">
        <f>AC18/M18</f>
        <v>0</v>
      </c>
      <c r="AS18" s="4">
        <f>AD18/N18</f>
        <v>0.1891891891891892</v>
      </c>
      <c r="AT18" s="4">
        <v>0.13013698630136986</v>
      </c>
      <c r="AU18" s="4">
        <f>AE18/O18</f>
        <v>0</v>
      </c>
      <c r="AV18" s="4">
        <f>AF18/P18</f>
        <v>9.7852028639618133E-3</v>
      </c>
    </row>
    <row r="19" spans="1:48" x14ac:dyDescent="0.25">
      <c r="A19" s="2" t="s">
        <v>34</v>
      </c>
      <c r="B19" s="3">
        <v>273</v>
      </c>
      <c r="C19" s="3">
        <v>311</v>
      </c>
      <c r="D19" s="3">
        <v>575</v>
      </c>
      <c r="E19" s="3">
        <v>620</v>
      </c>
      <c r="F19" s="3">
        <v>535</v>
      </c>
      <c r="G19" s="3">
        <f t="shared" si="2"/>
        <v>2314</v>
      </c>
      <c r="H19" s="3">
        <v>454</v>
      </c>
      <c r="I19" s="3">
        <v>172</v>
      </c>
      <c r="J19" s="3">
        <v>98</v>
      </c>
      <c r="K19" s="3">
        <v>84</v>
      </c>
      <c r="L19" s="3">
        <v>28</v>
      </c>
      <c r="M19" s="3"/>
      <c r="N19" s="5">
        <f t="shared" si="0"/>
        <v>28</v>
      </c>
      <c r="O19" s="3">
        <v>4</v>
      </c>
      <c r="P19" s="3">
        <v>3154</v>
      </c>
      <c r="Q19" s="2" t="s">
        <v>34</v>
      </c>
      <c r="R19" s="3"/>
      <c r="S19" s="3"/>
      <c r="T19" s="3"/>
      <c r="U19" s="3"/>
      <c r="V19" s="3">
        <v>1</v>
      </c>
      <c r="W19" s="3">
        <f t="shared" si="3"/>
        <v>1</v>
      </c>
      <c r="X19" s="3">
        <v>2</v>
      </c>
      <c r="Y19" s="3">
        <v>4</v>
      </c>
      <c r="Z19" s="3">
        <v>6</v>
      </c>
      <c r="AA19" s="3">
        <v>8</v>
      </c>
      <c r="AB19" s="3">
        <v>3</v>
      </c>
      <c r="AC19" s="3"/>
      <c r="AD19" s="5">
        <f t="shared" si="1"/>
        <v>3</v>
      </c>
      <c r="AE19" s="3"/>
      <c r="AF19" s="3">
        <v>24</v>
      </c>
      <c r="AG19" s="4">
        <f t="shared" si="4"/>
        <v>0</v>
      </c>
      <c r="AH19" s="4">
        <f t="shared" si="5"/>
        <v>0</v>
      </c>
      <c r="AI19" s="4">
        <f t="shared" si="6"/>
        <v>0</v>
      </c>
      <c r="AJ19" s="4">
        <f t="shared" si="7"/>
        <v>0</v>
      </c>
      <c r="AK19" s="4">
        <f t="shared" si="8"/>
        <v>1.869158878504673E-3</v>
      </c>
      <c r="AL19" s="4">
        <f t="shared" si="9"/>
        <v>4.3215211754537599E-4</v>
      </c>
      <c r="AM19" s="4">
        <f>X19/H19</f>
        <v>4.4052863436123352E-3</v>
      </c>
      <c r="AN19" s="4">
        <f>Y19/I19</f>
        <v>2.3255813953488372E-2</v>
      </c>
      <c r="AO19" s="4">
        <f>Z19/J19</f>
        <v>6.1224489795918366E-2</v>
      </c>
      <c r="AP19" s="4">
        <f>AA19/K19</f>
        <v>9.5238095238095233E-2</v>
      </c>
      <c r="AQ19" s="4">
        <f>AB19/L19</f>
        <v>0.10714285714285714</v>
      </c>
      <c r="AR19" s="4" t="e">
        <f>AC19/M19</f>
        <v>#DIV/0!</v>
      </c>
      <c r="AS19" s="4">
        <f>AD19/N19</f>
        <v>0.10714285714285714</v>
      </c>
      <c r="AT19" s="4">
        <v>9.8214285714285712E-2</v>
      </c>
      <c r="AU19" s="4">
        <f>AE19/O19</f>
        <v>0</v>
      </c>
      <c r="AV19" s="4">
        <f>AF19/P19</f>
        <v>7.6093849080532657E-3</v>
      </c>
    </row>
    <row r="20" spans="1:48" x14ac:dyDescent="0.25">
      <c r="A20" s="2" t="s">
        <v>35</v>
      </c>
      <c r="B20" s="3">
        <v>264</v>
      </c>
      <c r="C20" s="3">
        <v>242</v>
      </c>
      <c r="D20" s="3">
        <v>570</v>
      </c>
      <c r="E20" s="3">
        <v>483</v>
      </c>
      <c r="F20" s="3">
        <v>433</v>
      </c>
      <c r="G20" s="3">
        <f t="shared" si="2"/>
        <v>1992</v>
      </c>
      <c r="H20" s="3">
        <v>342</v>
      </c>
      <c r="I20" s="3">
        <v>174</v>
      </c>
      <c r="J20" s="3">
        <v>77</v>
      </c>
      <c r="K20" s="3">
        <v>77</v>
      </c>
      <c r="L20" s="3">
        <v>24</v>
      </c>
      <c r="M20" s="3"/>
      <c r="N20" s="5">
        <f t="shared" si="0"/>
        <v>24</v>
      </c>
      <c r="O20" s="3"/>
      <c r="P20" s="3">
        <v>2686</v>
      </c>
      <c r="Q20" s="2" t="s">
        <v>35</v>
      </c>
      <c r="R20" s="3"/>
      <c r="S20" s="3"/>
      <c r="T20" s="3">
        <v>1</v>
      </c>
      <c r="U20" s="3">
        <v>1</v>
      </c>
      <c r="V20" s="3">
        <v>1</v>
      </c>
      <c r="W20" s="3">
        <f t="shared" si="3"/>
        <v>3</v>
      </c>
      <c r="X20" s="3">
        <v>1</v>
      </c>
      <c r="Y20" s="3">
        <v>7</v>
      </c>
      <c r="Z20" s="3">
        <v>3</v>
      </c>
      <c r="AA20" s="3">
        <v>8</v>
      </c>
      <c r="AB20" s="3">
        <v>4</v>
      </c>
      <c r="AC20" s="3"/>
      <c r="AD20" s="5">
        <f t="shared" si="1"/>
        <v>4</v>
      </c>
      <c r="AE20" s="3"/>
      <c r="AF20" s="3">
        <v>26</v>
      </c>
      <c r="AG20" s="4">
        <f t="shared" si="4"/>
        <v>0</v>
      </c>
      <c r="AH20" s="4">
        <f t="shared" si="5"/>
        <v>0</v>
      </c>
      <c r="AI20" s="4">
        <f t="shared" si="6"/>
        <v>1.7543859649122807E-3</v>
      </c>
      <c r="AJ20" s="4">
        <f t="shared" si="7"/>
        <v>2.070393374741201E-3</v>
      </c>
      <c r="AK20" s="4">
        <f t="shared" si="8"/>
        <v>2.3094688221709007E-3</v>
      </c>
      <c r="AL20" s="4">
        <f t="shared" si="9"/>
        <v>1.5060240963855422E-3</v>
      </c>
      <c r="AM20" s="4">
        <f>X20/H20</f>
        <v>2.9239766081871343E-3</v>
      </c>
      <c r="AN20" s="4">
        <f>Y20/I20</f>
        <v>4.0229885057471264E-2</v>
      </c>
      <c r="AO20" s="4">
        <f>Z20/J20</f>
        <v>3.896103896103896E-2</v>
      </c>
      <c r="AP20" s="4">
        <f>AA20/K20</f>
        <v>0.1038961038961039</v>
      </c>
      <c r="AQ20" s="4">
        <f>AB20/L20</f>
        <v>0.16666666666666666</v>
      </c>
      <c r="AR20" s="4" t="e">
        <f>AC20/M20</f>
        <v>#DIV/0!</v>
      </c>
      <c r="AS20" s="4">
        <f>AD20/N20</f>
        <v>0.16666666666666666</v>
      </c>
      <c r="AT20" s="4">
        <v>0.11881188118811881</v>
      </c>
      <c r="AU20" s="4" t="e">
        <f>AE20/O20</f>
        <v>#DIV/0!</v>
      </c>
      <c r="AV20" s="4">
        <f>AF20/P20</f>
        <v>9.6798212956068497E-3</v>
      </c>
    </row>
    <row r="21" spans="1:48" x14ac:dyDescent="0.25">
      <c r="A21" s="2" t="s">
        <v>36</v>
      </c>
      <c r="B21" s="3">
        <v>262</v>
      </c>
      <c r="C21" s="3">
        <v>251</v>
      </c>
      <c r="D21" s="3">
        <v>463</v>
      </c>
      <c r="E21" s="3">
        <v>462</v>
      </c>
      <c r="F21" s="3">
        <v>370</v>
      </c>
      <c r="G21" s="3">
        <f t="shared" si="2"/>
        <v>1808</v>
      </c>
      <c r="H21" s="3">
        <v>287</v>
      </c>
      <c r="I21" s="3">
        <v>156</v>
      </c>
      <c r="J21" s="3">
        <v>96</v>
      </c>
      <c r="K21" s="3">
        <v>57</v>
      </c>
      <c r="L21" s="3">
        <v>14</v>
      </c>
      <c r="M21" s="3"/>
      <c r="N21" s="5">
        <f t="shared" si="0"/>
        <v>14</v>
      </c>
      <c r="O21" s="3">
        <v>3</v>
      </c>
      <c r="P21" s="3">
        <v>2421</v>
      </c>
      <c r="Q21" s="2" t="s">
        <v>36</v>
      </c>
      <c r="R21" s="3"/>
      <c r="S21" s="3"/>
      <c r="T21" s="3">
        <v>1</v>
      </c>
      <c r="U21" s="3"/>
      <c r="V21" s="3">
        <v>1</v>
      </c>
      <c r="W21" s="3">
        <f t="shared" si="3"/>
        <v>2</v>
      </c>
      <c r="X21" s="3">
        <v>2</v>
      </c>
      <c r="Y21" s="3">
        <v>1</v>
      </c>
      <c r="Z21" s="3">
        <v>8</v>
      </c>
      <c r="AA21" s="3">
        <v>8</v>
      </c>
      <c r="AB21" s="3">
        <v>4</v>
      </c>
      <c r="AC21" s="3"/>
      <c r="AD21" s="5">
        <f t="shared" si="1"/>
        <v>4</v>
      </c>
      <c r="AE21" s="3"/>
      <c r="AF21" s="3">
        <v>25</v>
      </c>
      <c r="AG21" s="4">
        <f t="shared" si="4"/>
        <v>0</v>
      </c>
      <c r="AH21" s="4">
        <f t="shared" si="5"/>
        <v>0</v>
      </c>
      <c r="AI21" s="4">
        <f t="shared" si="6"/>
        <v>2.1598272138228943E-3</v>
      </c>
      <c r="AJ21" s="4">
        <f t="shared" si="7"/>
        <v>0</v>
      </c>
      <c r="AK21" s="4">
        <f t="shared" si="8"/>
        <v>2.7027027027027029E-3</v>
      </c>
      <c r="AL21" s="4">
        <f t="shared" si="9"/>
        <v>1.1061946902654867E-3</v>
      </c>
      <c r="AM21" s="4">
        <f>X21/H21</f>
        <v>6.9686411149825784E-3</v>
      </c>
      <c r="AN21" s="4">
        <f>Y21/I21</f>
        <v>6.41025641025641E-3</v>
      </c>
      <c r="AO21" s="4">
        <f>Z21/J21</f>
        <v>8.3333333333333329E-2</v>
      </c>
      <c r="AP21" s="4">
        <f>AA21/K21</f>
        <v>0.14035087719298245</v>
      </c>
      <c r="AQ21" s="4">
        <f>AB21/L21</f>
        <v>0.2857142857142857</v>
      </c>
      <c r="AR21" s="4" t="e">
        <f>AC21/M21</f>
        <v>#DIV/0!</v>
      </c>
      <c r="AS21" s="4">
        <f>AD21/N21</f>
        <v>0.2857142857142857</v>
      </c>
      <c r="AT21" s="4">
        <v>0.16901408450704225</v>
      </c>
      <c r="AU21" s="4">
        <f>AE21/O21</f>
        <v>0</v>
      </c>
      <c r="AV21" s="4">
        <f>AF21/P21</f>
        <v>1.0326311441553077E-2</v>
      </c>
    </row>
    <row r="22" spans="1:48" x14ac:dyDescent="0.25">
      <c r="A22" s="2" t="s">
        <v>37</v>
      </c>
      <c r="B22" s="3">
        <v>277</v>
      </c>
      <c r="C22" s="3">
        <v>339</v>
      </c>
      <c r="D22" s="3">
        <v>609</v>
      </c>
      <c r="E22" s="3">
        <v>553</v>
      </c>
      <c r="F22" s="3">
        <v>484</v>
      </c>
      <c r="G22" s="3">
        <f t="shared" si="2"/>
        <v>2262</v>
      </c>
      <c r="H22" s="3">
        <v>386</v>
      </c>
      <c r="I22" s="3">
        <v>181</v>
      </c>
      <c r="J22" s="3">
        <v>106</v>
      </c>
      <c r="K22" s="3">
        <v>62</v>
      </c>
      <c r="L22" s="3">
        <v>25</v>
      </c>
      <c r="M22" s="3">
        <v>2</v>
      </c>
      <c r="N22" s="5">
        <f t="shared" si="0"/>
        <v>27</v>
      </c>
      <c r="O22" s="3">
        <v>1</v>
      </c>
      <c r="P22" s="3">
        <v>3025</v>
      </c>
      <c r="Q22" s="2" t="s">
        <v>37</v>
      </c>
      <c r="R22" s="3"/>
      <c r="S22" s="3"/>
      <c r="T22" s="3"/>
      <c r="U22" s="3"/>
      <c r="V22" s="3">
        <v>2</v>
      </c>
      <c r="W22" s="3">
        <f t="shared" si="3"/>
        <v>2</v>
      </c>
      <c r="X22" s="3"/>
      <c r="Y22" s="3">
        <v>7</v>
      </c>
      <c r="Z22" s="3">
        <v>5</v>
      </c>
      <c r="AA22" s="3">
        <v>10</v>
      </c>
      <c r="AB22" s="3">
        <v>6</v>
      </c>
      <c r="AC22" s="3"/>
      <c r="AD22" s="5">
        <f t="shared" si="1"/>
        <v>6</v>
      </c>
      <c r="AE22" s="3"/>
      <c r="AF22" s="3">
        <v>30</v>
      </c>
      <c r="AG22" s="4">
        <f t="shared" si="4"/>
        <v>0</v>
      </c>
      <c r="AH22" s="4">
        <f t="shared" si="5"/>
        <v>0</v>
      </c>
      <c r="AI22" s="4">
        <f t="shared" si="6"/>
        <v>0</v>
      </c>
      <c r="AJ22" s="4">
        <f t="shared" si="7"/>
        <v>0</v>
      </c>
      <c r="AK22" s="4">
        <f t="shared" si="8"/>
        <v>4.1322314049586778E-3</v>
      </c>
      <c r="AL22" s="4">
        <f t="shared" si="9"/>
        <v>8.8417329796640137E-4</v>
      </c>
      <c r="AM22" s="4">
        <f>X22/H22</f>
        <v>0</v>
      </c>
      <c r="AN22" s="4">
        <f>Y22/I22</f>
        <v>3.8674033149171269E-2</v>
      </c>
      <c r="AO22" s="4">
        <f>Z22/J22</f>
        <v>4.716981132075472E-2</v>
      </c>
      <c r="AP22" s="4">
        <f>AA22/K22</f>
        <v>0.16129032258064516</v>
      </c>
      <c r="AQ22" s="4">
        <f>AB22/L22</f>
        <v>0.24</v>
      </c>
      <c r="AR22" s="4">
        <f>AC22/M22</f>
        <v>0</v>
      </c>
      <c r="AS22" s="4">
        <f>AD22/N22</f>
        <v>0.22222222222222221</v>
      </c>
      <c r="AT22" s="4">
        <v>0.1797752808988764</v>
      </c>
      <c r="AU22" s="4">
        <f>AE22/O22</f>
        <v>0</v>
      </c>
      <c r="AV22" s="4">
        <f>AF22/P22</f>
        <v>9.9173553719008271E-3</v>
      </c>
    </row>
    <row r="23" spans="1:48" x14ac:dyDescent="0.25">
      <c r="A23" s="2" t="s">
        <v>38</v>
      </c>
      <c r="B23" s="3">
        <v>314</v>
      </c>
      <c r="C23" s="3">
        <v>437</v>
      </c>
      <c r="D23" s="3">
        <v>787</v>
      </c>
      <c r="E23" s="3">
        <v>741</v>
      </c>
      <c r="F23" s="3">
        <v>655</v>
      </c>
      <c r="G23" s="3">
        <f t="shared" si="2"/>
        <v>2934</v>
      </c>
      <c r="H23" s="3">
        <v>534</v>
      </c>
      <c r="I23" s="3">
        <v>236</v>
      </c>
      <c r="J23" s="3">
        <v>120</v>
      </c>
      <c r="K23" s="3">
        <v>85</v>
      </c>
      <c r="L23" s="3">
        <v>17</v>
      </c>
      <c r="M23" s="3"/>
      <c r="N23" s="5">
        <f t="shared" si="0"/>
        <v>17</v>
      </c>
      <c r="O23" s="3">
        <v>1</v>
      </c>
      <c r="P23" s="3">
        <v>3927</v>
      </c>
      <c r="Q23" s="2" t="s">
        <v>38</v>
      </c>
      <c r="R23" s="3"/>
      <c r="S23" s="3"/>
      <c r="T23" s="3"/>
      <c r="U23" s="3"/>
      <c r="V23" s="3"/>
      <c r="W23" s="3">
        <f t="shared" si="3"/>
        <v>0</v>
      </c>
      <c r="X23" s="3">
        <v>2</v>
      </c>
      <c r="Y23" s="3">
        <v>7</v>
      </c>
      <c r="Z23" s="3">
        <v>9</v>
      </c>
      <c r="AA23" s="3">
        <v>8</v>
      </c>
      <c r="AB23" s="3">
        <v>7</v>
      </c>
      <c r="AC23" s="3"/>
      <c r="AD23" s="5">
        <f t="shared" si="1"/>
        <v>7</v>
      </c>
      <c r="AE23" s="3"/>
      <c r="AF23" s="3">
        <v>33</v>
      </c>
      <c r="AG23" s="4">
        <f t="shared" si="4"/>
        <v>0</v>
      </c>
      <c r="AH23" s="4">
        <f t="shared" si="5"/>
        <v>0</v>
      </c>
      <c r="AI23" s="4">
        <f t="shared" si="6"/>
        <v>0</v>
      </c>
      <c r="AJ23" s="4">
        <f t="shared" si="7"/>
        <v>0</v>
      </c>
      <c r="AK23" s="4">
        <f t="shared" si="8"/>
        <v>0</v>
      </c>
      <c r="AL23" s="4">
        <f t="shared" si="9"/>
        <v>0</v>
      </c>
      <c r="AM23" s="4">
        <f>X23/H23</f>
        <v>3.7453183520599251E-3</v>
      </c>
      <c r="AN23" s="4">
        <f>Y23/I23</f>
        <v>2.9661016949152543E-2</v>
      </c>
      <c r="AO23" s="4">
        <f>Z23/J23</f>
        <v>7.4999999999999997E-2</v>
      </c>
      <c r="AP23" s="4">
        <f>AA23/K23</f>
        <v>9.4117647058823528E-2</v>
      </c>
      <c r="AQ23" s="4">
        <f>AB23/L23</f>
        <v>0.41176470588235292</v>
      </c>
      <c r="AR23" s="4" t="e">
        <f>AC23/M23</f>
        <v>#DIV/0!</v>
      </c>
      <c r="AS23" s="4">
        <f>AD23/N23</f>
        <v>0.41176470588235292</v>
      </c>
      <c r="AT23" s="4">
        <v>0.14705882352941177</v>
      </c>
      <c r="AU23" s="4">
        <f>AE23/O23</f>
        <v>0</v>
      </c>
      <c r="AV23" s="4">
        <f>AF23/P23</f>
        <v>8.4033613445378148E-3</v>
      </c>
    </row>
    <row r="24" spans="1:48" x14ac:dyDescent="0.25">
      <c r="A24" s="2" t="s">
        <v>39</v>
      </c>
      <c r="B24" s="3">
        <v>348</v>
      </c>
      <c r="C24" s="3">
        <v>617</v>
      </c>
      <c r="D24" s="3">
        <v>1032</v>
      </c>
      <c r="E24" s="3">
        <v>806</v>
      </c>
      <c r="F24" s="3">
        <v>819</v>
      </c>
      <c r="G24" s="3">
        <f t="shared" si="2"/>
        <v>3622</v>
      </c>
      <c r="H24" s="3">
        <v>640</v>
      </c>
      <c r="I24" s="3">
        <v>237</v>
      </c>
      <c r="J24" s="3">
        <v>160</v>
      </c>
      <c r="K24" s="3">
        <v>131</v>
      </c>
      <c r="L24" s="3">
        <v>38</v>
      </c>
      <c r="M24" s="3">
        <v>1</v>
      </c>
      <c r="N24" s="5">
        <f t="shared" si="0"/>
        <v>39</v>
      </c>
      <c r="O24" s="3">
        <v>4</v>
      </c>
      <c r="P24" s="3">
        <v>4833</v>
      </c>
      <c r="Q24" s="2" t="s">
        <v>39</v>
      </c>
      <c r="R24" s="3"/>
      <c r="S24" s="3"/>
      <c r="T24" s="3"/>
      <c r="U24" s="3"/>
      <c r="V24" s="3"/>
      <c r="W24" s="3">
        <f t="shared" si="3"/>
        <v>0</v>
      </c>
      <c r="X24" s="3">
        <v>4</v>
      </c>
      <c r="Y24" s="3">
        <v>2</v>
      </c>
      <c r="Z24" s="3">
        <v>10</v>
      </c>
      <c r="AA24" s="3">
        <v>14</v>
      </c>
      <c r="AB24" s="3">
        <v>6</v>
      </c>
      <c r="AC24" s="3">
        <v>1</v>
      </c>
      <c r="AD24" s="5">
        <f t="shared" si="1"/>
        <v>7</v>
      </c>
      <c r="AE24" s="3"/>
      <c r="AF24" s="3">
        <v>37</v>
      </c>
      <c r="AG24" s="4">
        <f t="shared" si="4"/>
        <v>0</v>
      </c>
      <c r="AH24" s="4">
        <f t="shared" si="5"/>
        <v>0</v>
      </c>
      <c r="AI24" s="4">
        <f t="shared" si="6"/>
        <v>0</v>
      </c>
      <c r="AJ24" s="4">
        <f t="shared" si="7"/>
        <v>0</v>
      </c>
      <c r="AK24" s="4">
        <f t="shared" si="8"/>
        <v>0</v>
      </c>
      <c r="AL24" s="4">
        <f t="shared" si="9"/>
        <v>0</v>
      </c>
      <c r="AM24" s="4">
        <f>X24/H24</f>
        <v>6.2500000000000003E-3</v>
      </c>
      <c r="AN24" s="4">
        <f>Y24/I24</f>
        <v>8.4388185654008432E-3</v>
      </c>
      <c r="AO24" s="4">
        <f>Z24/J24</f>
        <v>6.25E-2</v>
      </c>
      <c r="AP24" s="4">
        <f>AA24/K24</f>
        <v>0.10687022900763359</v>
      </c>
      <c r="AQ24" s="4">
        <f>AB24/L24</f>
        <v>0.15789473684210525</v>
      </c>
      <c r="AR24" s="4">
        <f>AC24/M24</f>
        <v>1</v>
      </c>
      <c r="AS24" s="4">
        <f>AD24/N24</f>
        <v>0.17948717948717949</v>
      </c>
      <c r="AT24" s="4">
        <v>0.12352941176470589</v>
      </c>
      <c r="AU24" s="4">
        <f>AE24/O24</f>
        <v>0</v>
      </c>
      <c r="AV24" s="4">
        <f>AF24/P24</f>
        <v>7.6557003931305607E-3</v>
      </c>
    </row>
    <row r="25" spans="1:48" x14ac:dyDescent="0.25">
      <c r="A25" s="2" t="s">
        <v>40</v>
      </c>
      <c r="B25" s="3">
        <v>473</v>
      </c>
      <c r="C25" s="3">
        <v>909</v>
      </c>
      <c r="D25" s="3">
        <v>1351</v>
      </c>
      <c r="E25" s="3">
        <v>1029</v>
      </c>
      <c r="F25" s="3">
        <v>945</v>
      </c>
      <c r="G25" s="3">
        <f t="shared" si="2"/>
        <v>4707</v>
      </c>
      <c r="H25" s="3">
        <v>723</v>
      </c>
      <c r="I25" s="3">
        <v>325</v>
      </c>
      <c r="J25" s="3">
        <v>146</v>
      </c>
      <c r="K25" s="3">
        <v>108</v>
      </c>
      <c r="L25" s="3">
        <v>27</v>
      </c>
      <c r="M25" s="3">
        <v>2</v>
      </c>
      <c r="N25" s="5">
        <f t="shared" si="0"/>
        <v>29</v>
      </c>
      <c r="O25" s="3">
        <v>18</v>
      </c>
      <c r="P25" s="3">
        <v>6056</v>
      </c>
      <c r="Q25" s="2" t="s">
        <v>40</v>
      </c>
      <c r="R25" s="3"/>
      <c r="S25" s="3"/>
      <c r="T25" s="3"/>
      <c r="U25" s="3">
        <v>1</v>
      </c>
      <c r="V25" s="3">
        <v>1</v>
      </c>
      <c r="W25" s="3">
        <f t="shared" si="3"/>
        <v>2</v>
      </c>
      <c r="X25" s="3">
        <v>1</v>
      </c>
      <c r="Y25" s="3">
        <v>2</v>
      </c>
      <c r="Z25" s="3">
        <v>4</v>
      </c>
      <c r="AA25" s="3">
        <v>15</v>
      </c>
      <c r="AB25" s="3">
        <v>8</v>
      </c>
      <c r="AC25" s="3">
        <v>1</v>
      </c>
      <c r="AD25" s="5">
        <f t="shared" si="1"/>
        <v>9</v>
      </c>
      <c r="AE25" s="3"/>
      <c r="AF25" s="3">
        <v>33</v>
      </c>
      <c r="AG25" s="4">
        <f t="shared" si="4"/>
        <v>0</v>
      </c>
      <c r="AH25" s="4">
        <f t="shared" si="5"/>
        <v>0</v>
      </c>
      <c r="AI25" s="4">
        <f t="shared" si="6"/>
        <v>0</v>
      </c>
      <c r="AJ25" s="4">
        <f t="shared" si="7"/>
        <v>9.7181729834791054E-4</v>
      </c>
      <c r="AK25" s="4">
        <f t="shared" si="8"/>
        <v>1.0582010582010583E-3</v>
      </c>
      <c r="AL25" s="4">
        <f t="shared" si="9"/>
        <v>4.2489908646696408E-4</v>
      </c>
      <c r="AM25" s="4">
        <f>X25/H25</f>
        <v>1.3831258644536654E-3</v>
      </c>
      <c r="AN25" s="4">
        <f>Y25/I25</f>
        <v>6.1538461538461538E-3</v>
      </c>
      <c r="AO25" s="4">
        <f>Z25/J25</f>
        <v>2.7397260273972601E-2</v>
      </c>
      <c r="AP25" s="4">
        <f>AA25/K25</f>
        <v>0.1388888888888889</v>
      </c>
      <c r="AQ25" s="4">
        <f>AB25/L25</f>
        <v>0.29629629629629628</v>
      </c>
      <c r="AR25" s="4">
        <f>AC25/M25</f>
        <v>0.5</v>
      </c>
      <c r="AS25" s="4">
        <f>AD25/N25</f>
        <v>0.31034482758620691</v>
      </c>
      <c r="AT25" s="4">
        <v>0.17518248175182483</v>
      </c>
      <c r="AU25" s="4">
        <f>AE25/O25</f>
        <v>0</v>
      </c>
      <c r="AV25" s="4">
        <f>AF25/P25</f>
        <v>5.449141347424042E-3</v>
      </c>
    </row>
    <row r="26" spans="1:48" x14ac:dyDescent="0.25">
      <c r="A26" s="2" t="s">
        <v>41</v>
      </c>
      <c r="B26" s="3">
        <v>686</v>
      </c>
      <c r="C26" s="3">
        <v>1285</v>
      </c>
      <c r="D26" s="3">
        <v>1998</v>
      </c>
      <c r="E26" s="3">
        <v>1351</v>
      </c>
      <c r="F26" s="3">
        <v>1214</v>
      </c>
      <c r="G26" s="3">
        <f t="shared" si="2"/>
        <v>6534</v>
      </c>
      <c r="H26" s="3">
        <v>797</v>
      </c>
      <c r="I26" s="3">
        <v>303</v>
      </c>
      <c r="J26" s="3">
        <v>150</v>
      </c>
      <c r="K26" s="3">
        <v>137</v>
      </c>
      <c r="L26" s="3">
        <v>24</v>
      </c>
      <c r="M26" s="3">
        <v>1</v>
      </c>
      <c r="N26" s="5">
        <f t="shared" si="0"/>
        <v>25</v>
      </c>
      <c r="O26" s="3">
        <v>6</v>
      </c>
      <c r="P26" s="3">
        <v>7952</v>
      </c>
      <c r="Q26" s="2" t="s">
        <v>41</v>
      </c>
      <c r="R26" s="3"/>
      <c r="S26" s="3"/>
      <c r="T26" s="3"/>
      <c r="U26" s="3"/>
      <c r="V26" s="3"/>
      <c r="W26" s="3">
        <f t="shared" si="3"/>
        <v>0</v>
      </c>
      <c r="X26" s="3">
        <v>2</v>
      </c>
      <c r="Y26" s="3">
        <v>3</v>
      </c>
      <c r="Z26" s="3">
        <v>6</v>
      </c>
      <c r="AA26" s="3">
        <v>11</v>
      </c>
      <c r="AB26" s="3">
        <v>8</v>
      </c>
      <c r="AC26" s="3">
        <v>1</v>
      </c>
      <c r="AD26" s="5">
        <f t="shared" si="1"/>
        <v>9</v>
      </c>
      <c r="AE26" s="3"/>
      <c r="AF26" s="3">
        <v>31</v>
      </c>
      <c r="AG26" s="4">
        <f t="shared" si="4"/>
        <v>0</v>
      </c>
      <c r="AH26" s="4">
        <f t="shared" si="5"/>
        <v>0</v>
      </c>
      <c r="AI26" s="4">
        <f t="shared" si="6"/>
        <v>0</v>
      </c>
      <c r="AJ26" s="4">
        <f t="shared" si="7"/>
        <v>0</v>
      </c>
      <c r="AK26" s="4">
        <f t="shared" si="8"/>
        <v>0</v>
      </c>
      <c r="AL26" s="4">
        <f t="shared" si="9"/>
        <v>0</v>
      </c>
      <c r="AM26" s="4">
        <f>X26/H26</f>
        <v>2.509410288582183E-3</v>
      </c>
      <c r="AN26" s="4">
        <f>Y26/I26</f>
        <v>9.9009900990099011E-3</v>
      </c>
      <c r="AO26" s="4">
        <f>Z26/J26</f>
        <v>0.04</v>
      </c>
      <c r="AP26" s="4">
        <f>AA26/K26</f>
        <v>8.0291970802919707E-2</v>
      </c>
      <c r="AQ26" s="4">
        <f>AB26/L26</f>
        <v>0.33333333333333331</v>
      </c>
      <c r="AR26" s="4">
        <f>AC26/M26</f>
        <v>1</v>
      </c>
      <c r="AS26" s="4">
        <f>AD26/N26</f>
        <v>0.36</v>
      </c>
      <c r="AT26" s="4">
        <v>0.12345679012345678</v>
      </c>
      <c r="AU26" s="4">
        <f>AE26/O26</f>
        <v>0</v>
      </c>
      <c r="AV26" s="4">
        <f>AF26/P26</f>
        <v>3.8983903420523138E-3</v>
      </c>
    </row>
    <row r="27" spans="1:48" x14ac:dyDescent="0.25">
      <c r="A27" s="2" t="s">
        <v>42</v>
      </c>
      <c r="B27" s="3">
        <v>664</v>
      </c>
      <c r="C27" s="3">
        <v>1459</v>
      </c>
      <c r="D27" s="3">
        <v>2737</v>
      </c>
      <c r="E27" s="3">
        <v>1706</v>
      </c>
      <c r="F27" s="3">
        <v>1410</v>
      </c>
      <c r="G27" s="3">
        <f t="shared" si="2"/>
        <v>7976</v>
      </c>
      <c r="H27" s="3">
        <v>990</v>
      </c>
      <c r="I27" s="3">
        <v>359</v>
      </c>
      <c r="J27" s="3">
        <v>164</v>
      </c>
      <c r="K27" s="3">
        <v>87</v>
      </c>
      <c r="L27" s="3">
        <v>17</v>
      </c>
      <c r="M27" s="3">
        <v>1</v>
      </c>
      <c r="N27" s="5">
        <f t="shared" si="0"/>
        <v>18</v>
      </c>
      <c r="O27" s="3">
        <v>2</v>
      </c>
      <c r="P27" s="3">
        <v>9596</v>
      </c>
      <c r="Q27" s="2" t="s">
        <v>42</v>
      </c>
      <c r="R27" s="3"/>
      <c r="S27" s="3"/>
      <c r="T27" s="3"/>
      <c r="U27" s="3">
        <v>1</v>
      </c>
      <c r="V27" s="3"/>
      <c r="W27" s="3">
        <f t="shared" si="3"/>
        <v>1</v>
      </c>
      <c r="X27" s="3">
        <v>5</v>
      </c>
      <c r="Y27" s="3">
        <v>5</v>
      </c>
      <c r="Z27" s="3">
        <v>10</v>
      </c>
      <c r="AA27" s="3">
        <v>9</v>
      </c>
      <c r="AB27" s="3">
        <v>1</v>
      </c>
      <c r="AC27" s="3"/>
      <c r="AD27" s="5">
        <f t="shared" si="1"/>
        <v>1</v>
      </c>
      <c r="AE27" s="3"/>
      <c r="AF27" s="3">
        <v>31</v>
      </c>
      <c r="AG27" s="4">
        <f t="shared" si="4"/>
        <v>0</v>
      </c>
      <c r="AH27" s="4">
        <f t="shared" si="5"/>
        <v>0</v>
      </c>
      <c r="AI27" s="4">
        <f t="shared" si="6"/>
        <v>0</v>
      </c>
      <c r="AJ27" s="4">
        <f t="shared" si="7"/>
        <v>5.8616647127784287E-4</v>
      </c>
      <c r="AK27" s="4">
        <f t="shared" si="8"/>
        <v>0</v>
      </c>
      <c r="AL27" s="4">
        <f t="shared" si="9"/>
        <v>1.2537612838515547E-4</v>
      </c>
      <c r="AM27" s="4">
        <f>X27/H27</f>
        <v>5.0505050505050509E-3</v>
      </c>
      <c r="AN27" s="4">
        <f>Y27/I27</f>
        <v>1.3927576601671309E-2</v>
      </c>
      <c r="AO27" s="4">
        <f>Z27/J27</f>
        <v>6.097560975609756E-2</v>
      </c>
      <c r="AP27" s="4">
        <f>AA27/K27</f>
        <v>0.10344827586206896</v>
      </c>
      <c r="AQ27" s="4">
        <f>AB27/L27</f>
        <v>5.8823529411764705E-2</v>
      </c>
      <c r="AR27" s="4">
        <f>AC27/M27</f>
        <v>0</v>
      </c>
      <c r="AS27" s="4">
        <f>AD27/N27</f>
        <v>5.5555555555555552E-2</v>
      </c>
      <c r="AT27" s="4">
        <v>9.5238095238095233E-2</v>
      </c>
      <c r="AU27" s="4">
        <f>AE27/O27</f>
        <v>0</v>
      </c>
      <c r="AV27" s="4">
        <f>AF27/P27</f>
        <v>3.2305127136306793E-3</v>
      </c>
    </row>
    <row r="28" spans="1:48" x14ac:dyDescent="0.25">
      <c r="A28" s="2" t="s">
        <v>43</v>
      </c>
      <c r="B28" s="3">
        <v>575</v>
      </c>
      <c r="C28" s="3">
        <v>1318</v>
      </c>
      <c r="D28" s="3">
        <v>2551</v>
      </c>
      <c r="E28" s="3">
        <v>1575</v>
      </c>
      <c r="F28" s="3">
        <v>1265</v>
      </c>
      <c r="G28" s="3">
        <f t="shared" si="2"/>
        <v>7284</v>
      </c>
      <c r="H28" s="3">
        <v>895</v>
      </c>
      <c r="I28" s="3">
        <v>372</v>
      </c>
      <c r="J28" s="3">
        <v>161</v>
      </c>
      <c r="K28" s="3">
        <v>83</v>
      </c>
      <c r="L28" s="3">
        <v>28</v>
      </c>
      <c r="M28" s="3"/>
      <c r="N28" s="5">
        <f t="shared" si="0"/>
        <v>28</v>
      </c>
      <c r="O28" s="3">
        <v>4</v>
      </c>
      <c r="P28" s="3">
        <v>8827</v>
      </c>
      <c r="Q28" s="2" t="s">
        <v>43</v>
      </c>
      <c r="R28" s="3"/>
      <c r="S28" s="3"/>
      <c r="T28" s="3"/>
      <c r="U28" s="3"/>
      <c r="V28" s="3"/>
      <c r="W28" s="3">
        <f t="shared" si="3"/>
        <v>0</v>
      </c>
      <c r="X28" s="3">
        <v>3</v>
      </c>
      <c r="Y28" s="3">
        <v>4</v>
      </c>
      <c r="Z28" s="3">
        <v>3</v>
      </c>
      <c r="AA28" s="3">
        <v>8</v>
      </c>
      <c r="AB28" s="3"/>
      <c r="AC28" s="3"/>
      <c r="AD28" s="5">
        <f t="shared" si="1"/>
        <v>0</v>
      </c>
      <c r="AE28" s="3"/>
      <c r="AF28" s="3">
        <v>18</v>
      </c>
      <c r="AG28" s="4">
        <f t="shared" si="4"/>
        <v>0</v>
      </c>
      <c r="AH28" s="4">
        <f t="shared" si="5"/>
        <v>0</v>
      </c>
      <c r="AI28" s="4">
        <f t="shared" si="6"/>
        <v>0</v>
      </c>
      <c r="AJ28" s="4">
        <f t="shared" si="7"/>
        <v>0</v>
      </c>
      <c r="AK28" s="4">
        <f t="shared" si="8"/>
        <v>0</v>
      </c>
      <c r="AL28" s="4">
        <f t="shared" si="9"/>
        <v>0</v>
      </c>
      <c r="AM28" s="4">
        <f>X28/H28</f>
        <v>3.3519553072625698E-3</v>
      </c>
      <c r="AN28" s="4">
        <f>Y28/I28</f>
        <v>1.0752688172043012E-2</v>
      </c>
      <c r="AO28" s="4">
        <f>Z28/J28</f>
        <v>1.8633540372670808E-2</v>
      </c>
      <c r="AP28" s="4">
        <f>AA28/K28</f>
        <v>9.6385542168674704E-2</v>
      </c>
      <c r="AQ28" s="4">
        <f>AB28/L28</f>
        <v>0</v>
      </c>
      <c r="AR28" s="4" t="e">
        <f>AC28/M28</f>
        <v>#DIV/0!</v>
      </c>
      <c r="AS28" s="4">
        <f>AD28/N28</f>
        <v>0</v>
      </c>
      <c r="AT28" s="4">
        <v>7.2072072072072071E-2</v>
      </c>
      <c r="AU28" s="4">
        <f>AE28/O28</f>
        <v>0</v>
      </c>
      <c r="AV28" s="4">
        <f>AF28/P28</f>
        <v>2.0391979154865754E-3</v>
      </c>
    </row>
    <row r="29" spans="1:48" x14ac:dyDescent="0.25">
      <c r="A29" s="2" t="s">
        <v>44</v>
      </c>
      <c r="B29" s="3">
        <v>545</v>
      </c>
      <c r="C29" s="3">
        <v>1202</v>
      </c>
      <c r="D29" s="3">
        <v>2408</v>
      </c>
      <c r="E29" s="3">
        <v>1582</v>
      </c>
      <c r="F29" s="3">
        <v>1260</v>
      </c>
      <c r="G29" s="3">
        <f t="shared" si="2"/>
        <v>6997</v>
      </c>
      <c r="H29" s="3">
        <v>943</v>
      </c>
      <c r="I29" s="3">
        <v>376</v>
      </c>
      <c r="J29" s="3">
        <v>180</v>
      </c>
      <c r="K29" s="3">
        <v>85</v>
      </c>
      <c r="L29" s="3">
        <v>23</v>
      </c>
      <c r="M29" s="3">
        <v>1</v>
      </c>
      <c r="N29" s="5">
        <f t="shared" si="0"/>
        <v>24</v>
      </c>
      <c r="O29" s="3">
        <v>7</v>
      </c>
      <c r="P29" s="3">
        <v>8612</v>
      </c>
      <c r="Q29" s="2" t="s">
        <v>44</v>
      </c>
      <c r="R29" s="3"/>
      <c r="S29" s="3"/>
      <c r="T29" s="3"/>
      <c r="U29" s="3"/>
      <c r="V29" s="3">
        <v>2</v>
      </c>
      <c r="W29" s="3">
        <f t="shared" si="3"/>
        <v>2</v>
      </c>
      <c r="X29" s="3">
        <v>1</v>
      </c>
      <c r="Y29" s="3">
        <v>7</v>
      </c>
      <c r="Z29" s="3">
        <v>10</v>
      </c>
      <c r="AA29" s="3">
        <v>11</v>
      </c>
      <c r="AB29" s="3">
        <v>5</v>
      </c>
      <c r="AC29" s="3"/>
      <c r="AD29" s="5">
        <f t="shared" si="1"/>
        <v>5</v>
      </c>
      <c r="AE29" s="3"/>
      <c r="AF29" s="3">
        <v>36</v>
      </c>
      <c r="AG29" s="4">
        <f t="shared" si="4"/>
        <v>0</v>
      </c>
      <c r="AH29" s="4">
        <f t="shared" si="5"/>
        <v>0</v>
      </c>
      <c r="AI29" s="4">
        <f t="shared" si="6"/>
        <v>0</v>
      </c>
      <c r="AJ29" s="4">
        <f t="shared" si="7"/>
        <v>0</v>
      </c>
      <c r="AK29" s="4">
        <f t="shared" si="8"/>
        <v>1.5873015873015873E-3</v>
      </c>
      <c r="AL29" s="4">
        <f t="shared" si="9"/>
        <v>2.8583678719451192E-4</v>
      </c>
      <c r="AM29" s="4">
        <f>X29/H29</f>
        <v>1.0604453870625664E-3</v>
      </c>
      <c r="AN29" s="4">
        <f>Y29/I29</f>
        <v>1.8617021276595744E-2</v>
      </c>
      <c r="AO29" s="4">
        <f>Z29/J29</f>
        <v>5.5555555555555552E-2</v>
      </c>
      <c r="AP29" s="4">
        <f>AA29/K29</f>
        <v>0.12941176470588237</v>
      </c>
      <c r="AQ29" s="4">
        <f>AB29/L29</f>
        <v>0.21739130434782608</v>
      </c>
      <c r="AR29" s="4">
        <f>AC29/M29</f>
        <v>0</v>
      </c>
      <c r="AS29" s="4">
        <f>AD29/N29</f>
        <v>0.20833333333333334</v>
      </c>
      <c r="AT29" s="4">
        <v>0.14678899082568808</v>
      </c>
      <c r="AU29" s="4">
        <f>AE29/O29</f>
        <v>0</v>
      </c>
      <c r="AV29" s="4">
        <f>AF29/P29</f>
        <v>4.1802136553646075E-3</v>
      </c>
    </row>
    <row r="30" spans="1:48" x14ac:dyDescent="0.25">
      <c r="A30" s="2" t="s">
        <v>45</v>
      </c>
      <c r="B30" s="3">
        <v>551</v>
      </c>
      <c r="C30" s="3">
        <v>1327</v>
      </c>
      <c r="D30" s="3">
        <v>2510</v>
      </c>
      <c r="E30" s="3">
        <v>1639</v>
      </c>
      <c r="F30" s="3">
        <v>1379</v>
      </c>
      <c r="G30" s="3">
        <f t="shared" si="2"/>
        <v>7406</v>
      </c>
      <c r="H30" s="3">
        <v>1223</v>
      </c>
      <c r="I30" s="3">
        <v>563</v>
      </c>
      <c r="J30" s="3">
        <v>298</v>
      </c>
      <c r="K30" s="3">
        <v>217</v>
      </c>
      <c r="L30" s="3">
        <v>43</v>
      </c>
      <c r="M30" s="3">
        <v>2</v>
      </c>
      <c r="N30" s="5">
        <f t="shared" si="0"/>
        <v>45</v>
      </c>
      <c r="O30" s="3">
        <v>7</v>
      </c>
      <c r="P30" s="3">
        <v>9759</v>
      </c>
      <c r="Q30" s="2" t="s">
        <v>45</v>
      </c>
      <c r="R30" s="3"/>
      <c r="S30" s="3"/>
      <c r="T30" s="3"/>
      <c r="U30" s="3"/>
      <c r="V30" s="3">
        <v>1</v>
      </c>
      <c r="W30" s="3">
        <f t="shared" si="3"/>
        <v>1</v>
      </c>
      <c r="X30" s="3">
        <v>7</v>
      </c>
      <c r="Y30" s="3">
        <v>6</v>
      </c>
      <c r="Z30" s="3">
        <v>14</v>
      </c>
      <c r="AA30" s="3">
        <v>26</v>
      </c>
      <c r="AB30" s="3">
        <v>13</v>
      </c>
      <c r="AC30" s="3">
        <v>1</v>
      </c>
      <c r="AD30" s="5">
        <f t="shared" si="1"/>
        <v>14</v>
      </c>
      <c r="AE30" s="3"/>
      <c r="AF30" s="3">
        <v>68</v>
      </c>
      <c r="AG30" s="4">
        <f t="shared" si="4"/>
        <v>0</v>
      </c>
      <c r="AH30" s="4">
        <f t="shared" si="5"/>
        <v>0</v>
      </c>
      <c r="AI30" s="4">
        <f t="shared" si="6"/>
        <v>0</v>
      </c>
      <c r="AJ30" s="4">
        <f t="shared" si="7"/>
        <v>0</v>
      </c>
      <c r="AK30" s="4">
        <f t="shared" si="8"/>
        <v>7.2516316171138508E-4</v>
      </c>
      <c r="AL30" s="4">
        <f t="shared" si="9"/>
        <v>1.3502565487442613E-4</v>
      </c>
      <c r="AM30" s="4">
        <f>X30/H30</f>
        <v>5.7236304170073587E-3</v>
      </c>
      <c r="AN30" s="4">
        <f>Y30/I30</f>
        <v>1.0657193605683837E-2</v>
      </c>
      <c r="AO30" s="4">
        <f>Z30/J30</f>
        <v>4.6979865771812082E-2</v>
      </c>
      <c r="AP30" s="4">
        <f>AA30/K30</f>
        <v>0.11981566820276497</v>
      </c>
      <c r="AQ30" s="4">
        <f>AB30/L30</f>
        <v>0.30232558139534882</v>
      </c>
      <c r="AR30" s="4">
        <f>AC30/M30</f>
        <v>0.5</v>
      </c>
      <c r="AS30" s="4">
        <f>AD30/N30</f>
        <v>0.31111111111111112</v>
      </c>
      <c r="AT30" s="4">
        <v>0.15267175572519084</v>
      </c>
      <c r="AU30" s="4">
        <f>AE30/O30</f>
        <v>0</v>
      </c>
      <c r="AV30" s="4">
        <f>AF30/P30</f>
        <v>6.967927041705093E-3</v>
      </c>
    </row>
    <row r="31" spans="1:48" x14ac:dyDescent="0.25">
      <c r="A31" s="2" t="s">
        <v>46</v>
      </c>
      <c r="B31" s="3">
        <v>646</v>
      </c>
      <c r="C31" s="3">
        <v>1557</v>
      </c>
      <c r="D31" s="3">
        <v>2995</v>
      </c>
      <c r="E31" s="3">
        <v>2113</v>
      </c>
      <c r="F31" s="3">
        <v>1720</v>
      </c>
      <c r="G31" s="3">
        <f t="shared" si="2"/>
        <v>9031</v>
      </c>
      <c r="H31" s="3">
        <v>1659</v>
      </c>
      <c r="I31" s="3">
        <v>779</v>
      </c>
      <c r="J31" s="3">
        <v>440</v>
      </c>
      <c r="K31" s="3">
        <v>297</v>
      </c>
      <c r="L31" s="3">
        <v>70</v>
      </c>
      <c r="M31" s="3">
        <v>4</v>
      </c>
      <c r="N31" s="5">
        <f t="shared" si="0"/>
        <v>74</v>
      </c>
      <c r="O31" s="3">
        <v>10</v>
      </c>
      <c r="P31" s="3">
        <v>12290</v>
      </c>
      <c r="Q31" s="2" t="s">
        <v>46</v>
      </c>
      <c r="R31" s="3"/>
      <c r="S31" s="3"/>
      <c r="T31" s="3"/>
      <c r="U31" s="3"/>
      <c r="V31" s="3"/>
      <c r="W31" s="3">
        <f t="shared" si="3"/>
        <v>0</v>
      </c>
      <c r="X31" s="3">
        <v>2</v>
      </c>
      <c r="Y31" s="3">
        <v>6</v>
      </c>
      <c r="Z31" s="3">
        <v>28</v>
      </c>
      <c r="AA31" s="3">
        <v>32</v>
      </c>
      <c r="AB31" s="3">
        <v>14</v>
      </c>
      <c r="AC31" s="3"/>
      <c r="AD31" s="5">
        <f t="shared" si="1"/>
        <v>14</v>
      </c>
      <c r="AE31" s="3"/>
      <c r="AF31" s="3">
        <v>82</v>
      </c>
      <c r="AG31" s="4">
        <f t="shared" si="4"/>
        <v>0</v>
      </c>
      <c r="AH31" s="4">
        <f t="shared" si="5"/>
        <v>0</v>
      </c>
      <c r="AI31" s="4">
        <f t="shared" si="6"/>
        <v>0</v>
      </c>
      <c r="AJ31" s="4">
        <f t="shared" si="7"/>
        <v>0</v>
      </c>
      <c r="AK31" s="4">
        <f t="shared" si="8"/>
        <v>0</v>
      </c>
      <c r="AL31" s="4">
        <f t="shared" si="9"/>
        <v>0</v>
      </c>
      <c r="AM31" s="4">
        <f>X31/H31</f>
        <v>1.2055455093429777E-3</v>
      </c>
      <c r="AN31" s="4">
        <f>Y31/I31</f>
        <v>7.7021822849807449E-3</v>
      </c>
      <c r="AO31" s="4">
        <f>Z31/J31</f>
        <v>6.363636363636363E-2</v>
      </c>
      <c r="AP31" s="4">
        <f>AA31/K31</f>
        <v>0.10774410774410774</v>
      </c>
      <c r="AQ31" s="4">
        <f>AB31/L31</f>
        <v>0.2</v>
      </c>
      <c r="AR31" s="4">
        <f>AC31/M31</f>
        <v>0</v>
      </c>
      <c r="AS31" s="4">
        <f>AD31/N31</f>
        <v>0.1891891891891892</v>
      </c>
      <c r="AT31" s="4">
        <v>0.12398921832884097</v>
      </c>
      <c r="AU31" s="4">
        <f>AE31/O31</f>
        <v>0</v>
      </c>
      <c r="AV31" s="4">
        <f>AF31/P31</f>
        <v>6.6720911310008133E-3</v>
      </c>
    </row>
    <row r="32" spans="1:48" x14ac:dyDescent="0.25">
      <c r="A32" s="2" t="s">
        <v>47</v>
      </c>
      <c r="B32" s="3">
        <v>688</v>
      </c>
      <c r="C32" s="3">
        <v>1633</v>
      </c>
      <c r="D32" s="3">
        <v>3020</v>
      </c>
      <c r="E32" s="3">
        <v>2309</v>
      </c>
      <c r="F32" s="3">
        <v>1760</v>
      </c>
      <c r="G32" s="3">
        <f t="shared" si="2"/>
        <v>9410</v>
      </c>
      <c r="H32" s="3">
        <v>1862</v>
      </c>
      <c r="I32" s="3">
        <v>847</v>
      </c>
      <c r="J32" s="3">
        <v>500</v>
      </c>
      <c r="K32" s="3">
        <v>333</v>
      </c>
      <c r="L32" s="3">
        <v>91</v>
      </c>
      <c r="M32" s="3">
        <v>3</v>
      </c>
      <c r="N32" s="5">
        <f t="shared" si="0"/>
        <v>94</v>
      </c>
      <c r="O32" s="3">
        <v>18</v>
      </c>
      <c r="P32" s="3">
        <v>13064</v>
      </c>
      <c r="Q32" s="2" t="s">
        <v>47</v>
      </c>
      <c r="R32" s="3"/>
      <c r="S32" s="3"/>
      <c r="T32" s="3">
        <v>1</v>
      </c>
      <c r="U32" s="3"/>
      <c r="V32" s="3">
        <v>2</v>
      </c>
      <c r="W32" s="3">
        <f t="shared" si="3"/>
        <v>3</v>
      </c>
      <c r="X32" s="3">
        <v>3</v>
      </c>
      <c r="Y32" s="3">
        <v>9</v>
      </c>
      <c r="Z32" s="3">
        <v>28</v>
      </c>
      <c r="AA32" s="3">
        <v>44</v>
      </c>
      <c r="AB32" s="3">
        <v>21</v>
      </c>
      <c r="AC32" s="3">
        <v>2</v>
      </c>
      <c r="AD32" s="5">
        <f t="shared" si="1"/>
        <v>23</v>
      </c>
      <c r="AE32" s="3"/>
      <c r="AF32" s="3">
        <v>110</v>
      </c>
      <c r="AG32" s="4">
        <f t="shared" si="4"/>
        <v>0</v>
      </c>
      <c r="AH32" s="4">
        <f t="shared" si="5"/>
        <v>0</v>
      </c>
      <c r="AI32" s="4">
        <f t="shared" si="6"/>
        <v>3.3112582781456954E-4</v>
      </c>
      <c r="AJ32" s="4">
        <f t="shared" si="7"/>
        <v>0</v>
      </c>
      <c r="AK32" s="4">
        <f t="shared" si="8"/>
        <v>1.1363636363636363E-3</v>
      </c>
      <c r="AL32" s="4">
        <f t="shared" si="9"/>
        <v>3.1880977683315621E-4</v>
      </c>
      <c r="AM32" s="4">
        <f>X32/H32</f>
        <v>1.611170784103115E-3</v>
      </c>
      <c r="AN32" s="4">
        <f>Y32/I32</f>
        <v>1.0625737898465172E-2</v>
      </c>
      <c r="AO32" s="4">
        <f>Z32/J32</f>
        <v>5.6000000000000001E-2</v>
      </c>
      <c r="AP32" s="4">
        <f>AA32/K32</f>
        <v>0.13213213213213212</v>
      </c>
      <c r="AQ32" s="4">
        <f>AB32/L32</f>
        <v>0.23076923076923078</v>
      </c>
      <c r="AR32" s="4">
        <f>AC32/M32</f>
        <v>0.66666666666666663</v>
      </c>
      <c r="AS32" s="4">
        <f>AD32/N32</f>
        <v>0.24468085106382978</v>
      </c>
      <c r="AT32" s="4">
        <v>0.15690866510538642</v>
      </c>
      <c r="AU32" s="4">
        <f>AE32/O32</f>
        <v>0</v>
      </c>
      <c r="AV32" s="4">
        <f>AF32/P32</f>
        <v>8.4200857317819969E-3</v>
      </c>
    </row>
    <row r="33" spans="1:48" x14ac:dyDescent="0.25">
      <c r="A33" s="2" t="s">
        <v>48</v>
      </c>
      <c r="B33" s="3">
        <v>760</v>
      </c>
      <c r="C33" s="3">
        <v>2042</v>
      </c>
      <c r="D33" s="3">
        <v>3482</v>
      </c>
      <c r="E33" s="3">
        <v>2675</v>
      </c>
      <c r="F33" s="3">
        <v>2255</v>
      </c>
      <c r="G33" s="3">
        <f t="shared" si="2"/>
        <v>11214</v>
      </c>
      <c r="H33" s="3">
        <v>2309</v>
      </c>
      <c r="I33" s="3">
        <v>1132</v>
      </c>
      <c r="J33" s="3">
        <v>659</v>
      </c>
      <c r="K33" s="3">
        <v>480</v>
      </c>
      <c r="L33" s="3">
        <v>115</v>
      </c>
      <c r="M33" s="3">
        <v>4</v>
      </c>
      <c r="N33" s="5">
        <f t="shared" si="0"/>
        <v>119</v>
      </c>
      <c r="O33" s="3">
        <v>12</v>
      </c>
      <c r="P33" s="3">
        <v>15925</v>
      </c>
      <c r="Q33" s="2" t="s">
        <v>48</v>
      </c>
      <c r="R33" s="3"/>
      <c r="S33" s="3"/>
      <c r="T33" s="3"/>
      <c r="U33" s="3">
        <v>1</v>
      </c>
      <c r="V33" s="3">
        <v>4</v>
      </c>
      <c r="W33" s="3">
        <f t="shared" si="3"/>
        <v>5</v>
      </c>
      <c r="X33" s="3">
        <v>4</v>
      </c>
      <c r="Y33" s="3">
        <v>15</v>
      </c>
      <c r="Z33" s="3">
        <v>24</v>
      </c>
      <c r="AA33" s="3">
        <v>55</v>
      </c>
      <c r="AB33" s="3">
        <v>19</v>
      </c>
      <c r="AC33" s="3"/>
      <c r="AD33" s="5">
        <f t="shared" si="1"/>
        <v>19</v>
      </c>
      <c r="AE33" s="3"/>
      <c r="AF33" s="3">
        <v>122</v>
      </c>
      <c r="AG33" s="4">
        <f t="shared" si="4"/>
        <v>0</v>
      </c>
      <c r="AH33" s="4">
        <f t="shared" si="5"/>
        <v>0</v>
      </c>
      <c r="AI33" s="4">
        <f t="shared" si="6"/>
        <v>0</v>
      </c>
      <c r="AJ33" s="4">
        <f t="shared" si="7"/>
        <v>3.7383177570093456E-4</v>
      </c>
      <c r="AK33" s="4">
        <f t="shared" si="8"/>
        <v>1.7738359201773836E-3</v>
      </c>
      <c r="AL33" s="4">
        <f t="shared" si="9"/>
        <v>4.4587123238808634E-4</v>
      </c>
      <c r="AM33" s="4">
        <f>X33/H33</f>
        <v>1.7323516673884798E-3</v>
      </c>
      <c r="AN33" s="4">
        <f>Y33/I33</f>
        <v>1.3250883392226149E-2</v>
      </c>
      <c r="AO33" s="4">
        <f>Z33/J33</f>
        <v>3.6418816388467376E-2</v>
      </c>
      <c r="AP33" s="4">
        <f>AA33/K33</f>
        <v>0.11458333333333333</v>
      </c>
      <c r="AQ33" s="4">
        <f>AB33/L33</f>
        <v>0.16521739130434782</v>
      </c>
      <c r="AR33" s="4">
        <f>AC33/M33</f>
        <v>0</v>
      </c>
      <c r="AS33" s="4">
        <f>AD33/N33</f>
        <v>0.15966386554621848</v>
      </c>
      <c r="AT33" s="4">
        <v>0.12353923205342238</v>
      </c>
      <c r="AU33" s="4">
        <f>AE33/O33</f>
        <v>0</v>
      </c>
      <c r="AV33" s="4">
        <f>AF33/P33</f>
        <v>7.6609105180533753E-3</v>
      </c>
    </row>
    <row r="34" spans="1:48" x14ac:dyDescent="0.25">
      <c r="A34" s="2" t="s">
        <v>49</v>
      </c>
      <c r="B34" s="3">
        <v>1144</v>
      </c>
      <c r="C34" s="3">
        <v>3212</v>
      </c>
      <c r="D34" s="3">
        <v>5477</v>
      </c>
      <c r="E34" s="3">
        <v>4184</v>
      </c>
      <c r="F34" s="3">
        <v>3907</v>
      </c>
      <c r="G34" s="3">
        <f t="shared" si="2"/>
        <v>17924</v>
      </c>
      <c r="H34" s="3">
        <v>4143</v>
      </c>
      <c r="I34" s="3">
        <v>1959</v>
      </c>
      <c r="J34" s="3">
        <v>1088</v>
      </c>
      <c r="K34" s="3">
        <v>778</v>
      </c>
      <c r="L34" s="3">
        <v>178</v>
      </c>
      <c r="M34" s="3">
        <v>4</v>
      </c>
      <c r="N34" s="5">
        <f t="shared" si="0"/>
        <v>182</v>
      </c>
      <c r="O34" s="3">
        <v>45</v>
      </c>
      <c r="P34" s="3">
        <v>26119</v>
      </c>
      <c r="Q34" s="2" t="s">
        <v>49</v>
      </c>
      <c r="R34" s="3"/>
      <c r="S34" s="3"/>
      <c r="T34" s="3"/>
      <c r="U34" s="3">
        <v>2</v>
      </c>
      <c r="V34" s="3">
        <v>3</v>
      </c>
      <c r="W34" s="3">
        <f t="shared" si="3"/>
        <v>5</v>
      </c>
      <c r="X34" s="3">
        <v>6</v>
      </c>
      <c r="Y34" s="3">
        <v>27</v>
      </c>
      <c r="Z34" s="3">
        <v>52</v>
      </c>
      <c r="AA34" s="3">
        <v>109</v>
      </c>
      <c r="AB34" s="3">
        <v>46</v>
      </c>
      <c r="AC34" s="3"/>
      <c r="AD34" s="5">
        <f t="shared" si="1"/>
        <v>46</v>
      </c>
      <c r="AE34" s="3"/>
      <c r="AF34" s="3">
        <v>245</v>
      </c>
      <c r="AG34" s="4">
        <f t="shared" si="4"/>
        <v>0</v>
      </c>
      <c r="AH34" s="4">
        <f t="shared" si="5"/>
        <v>0</v>
      </c>
      <c r="AI34" s="4">
        <f t="shared" si="6"/>
        <v>0</v>
      </c>
      <c r="AJ34" s="4">
        <f t="shared" si="7"/>
        <v>4.7801147227533459E-4</v>
      </c>
      <c r="AK34" s="4">
        <f t="shared" si="8"/>
        <v>7.6785257230611718E-4</v>
      </c>
      <c r="AL34" s="4">
        <f t="shared" si="9"/>
        <v>2.7895559027002904E-4</v>
      </c>
      <c r="AM34" s="4">
        <f>X34/H34</f>
        <v>1.448225923244026E-3</v>
      </c>
      <c r="AN34" s="4">
        <f>Y34/I34</f>
        <v>1.3782542113323124E-2</v>
      </c>
      <c r="AO34" s="4">
        <f>Z34/J34</f>
        <v>4.779411764705882E-2</v>
      </c>
      <c r="AP34" s="4">
        <f>AA34/K34</f>
        <v>0.14010282776349614</v>
      </c>
      <c r="AQ34" s="4">
        <f>AB34/L34</f>
        <v>0.25842696629213485</v>
      </c>
      <c r="AR34" s="4">
        <f>AC34/M34</f>
        <v>0</v>
      </c>
      <c r="AS34" s="4">
        <f>AD34/N34</f>
        <v>0.25274725274725274</v>
      </c>
      <c r="AT34" s="4">
        <v>0.16145833333333334</v>
      </c>
      <c r="AU34" s="4">
        <f>AE34/O34</f>
        <v>0</v>
      </c>
      <c r="AV34" s="4">
        <f>AF34/P34</f>
        <v>9.3801447222328568E-3</v>
      </c>
    </row>
    <row r="35" spans="1:48" x14ac:dyDescent="0.25">
      <c r="A35" s="2" t="s">
        <v>50</v>
      </c>
      <c r="B35" s="3">
        <v>1863</v>
      </c>
      <c r="C35" s="3">
        <v>4610</v>
      </c>
      <c r="D35" s="3">
        <v>8857</v>
      </c>
      <c r="E35" s="3">
        <v>6957</v>
      </c>
      <c r="F35" s="3">
        <v>6024</v>
      </c>
      <c r="G35" s="3">
        <f t="shared" si="2"/>
        <v>28311</v>
      </c>
      <c r="H35" s="3">
        <v>6582</v>
      </c>
      <c r="I35" s="3">
        <v>3404</v>
      </c>
      <c r="J35" s="3">
        <v>1837</v>
      </c>
      <c r="K35" s="3">
        <v>1432</v>
      </c>
      <c r="L35" s="3">
        <v>426</v>
      </c>
      <c r="M35" s="3">
        <v>11</v>
      </c>
      <c r="N35" s="5">
        <f t="shared" si="0"/>
        <v>437</v>
      </c>
      <c r="O35" s="3">
        <v>57</v>
      </c>
      <c r="P35" s="3">
        <v>42060</v>
      </c>
      <c r="Q35" s="2" t="s">
        <v>50</v>
      </c>
      <c r="R35" s="3"/>
      <c r="S35" s="3"/>
      <c r="T35" s="3"/>
      <c r="U35" s="3">
        <v>1</v>
      </c>
      <c r="V35" s="3">
        <v>3</v>
      </c>
      <c r="W35" s="3">
        <f t="shared" si="3"/>
        <v>4</v>
      </c>
      <c r="X35" s="3">
        <v>22</v>
      </c>
      <c r="Y35" s="3">
        <v>32</v>
      </c>
      <c r="Z35" s="3">
        <v>91</v>
      </c>
      <c r="AA35" s="3">
        <v>215</v>
      </c>
      <c r="AB35" s="3">
        <v>97</v>
      </c>
      <c r="AC35" s="3">
        <v>2</v>
      </c>
      <c r="AD35" s="5">
        <f t="shared" si="1"/>
        <v>99</v>
      </c>
      <c r="AE35" s="3"/>
      <c r="AF35" s="3">
        <v>463</v>
      </c>
      <c r="AG35" s="4">
        <f t="shared" si="4"/>
        <v>0</v>
      </c>
      <c r="AH35" s="4">
        <f t="shared" si="5"/>
        <v>0</v>
      </c>
      <c r="AI35" s="4">
        <f t="shared" si="6"/>
        <v>0</v>
      </c>
      <c r="AJ35" s="4">
        <f t="shared" si="7"/>
        <v>1.4374011786689664E-4</v>
      </c>
      <c r="AK35" s="4">
        <f t="shared" si="8"/>
        <v>4.9800796812749003E-4</v>
      </c>
      <c r="AL35" s="4">
        <f t="shared" si="9"/>
        <v>1.4128783864928826E-4</v>
      </c>
      <c r="AM35" s="4">
        <f>X35/H35</f>
        <v>3.3424491036159222E-3</v>
      </c>
      <c r="AN35" s="4">
        <f>Y35/I35</f>
        <v>9.4007050528789656E-3</v>
      </c>
      <c r="AO35" s="4">
        <f>Z35/J35</f>
        <v>4.9537289058247141E-2</v>
      </c>
      <c r="AP35" s="4">
        <f>AA35/K35</f>
        <v>0.15013966480446927</v>
      </c>
      <c r="AQ35" s="4">
        <f>AB35/L35</f>
        <v>0.22769953051643194</v>
      </c>
      <c r="AR35" s="4">
        <f>AC35/M35</f>
        <v>0.18181818181818182</v>
      </c>
      <c r="AS35" s="4">
        <f>AD35/N35</f>
        <v>0.22654462242562928</v>
      </c>
      <c r="AT35" s="4">
        <v>0.16800428036383092</v>
      </c>
      <c r="AU35" s="4">
        <f>AE35/O35</f>
        <v>0</v>
      </c>
      <c r="AV35" s="4">
        <f>AF35/P35</f>
        <v>1.1008083689966714E-2</v>
      </c>
    </row>
    <row r="36" spans="1:48" x14ac:dyDescent="0.25">
      <c r="A36" s="2" t="s">
        <v>51</v>
      </c>
      <c r="B36" s="3">
        <v>3299</v>
      </c>
      <c r="C36" s="3">
        <v>7606</v>
      </c>
      <c r="D36" s="3">
        <v>14888</v>
      </c>
      <c r="E36" s="3">
        <v>12100</v>
      </c>
      <c r="F36" s="3">
        <v>11128</v>
      </c>
      <c r="G36" s="3">
        <f t="shared" si="2"/>
        <v>49021</v>
      </c>
      <c r="H36" s="3">
        <v>12178</v>
      </c>
      <c r="I36" s="3">
        <v>6223</v>
      </c>
      <c r="J36" s="3">
        <v>3435</v>
      </c>
      <c r="K36" s="3">
        <v>2990</v>
      </c>
      <c r="L36" s="3">
        <v>862</v>
      </c>
      <c r="M36" s="3">
        <v>25</v>
      </c>
      <c r="N36" s="5">
        <f t="shared" si="0"/>
        <v>887</v>
      </c>
      <c r="O36" s="3">
        <v>130</v>
      </c>
      <c r="P36" s="3">
        <v>74864</v>
      </c>
      <c r="Q36" s="2" t="s">
        <v>51</v>
      </c>
      <c r="R36" s="3">
        <v>1</v>
      </c>
      <c r="S36" s="3"/>
      <c r="T36" s="3"/>
      <c r="U36" s="3">
        <v>2</v>
      </c>
      <c r="V36" s="3">
        <v>10</v>
      </c>
      <c r="W36" s="3">
        <f t="shared" si="3"/>
        <v>13</v>
      </c>
      <c r="X36" s="3">
        <v>30</v>
      </c>
      <c r="Y36" s="3">
        <v>90</v>
      </c>
      <c r="Z36" s="3">
        <v>218</v>
      </c>
      <c r="AA36" s="3">
        <v>448</v>
      </c>
      <c r="AB36" s="3">
        <v>207</v>
      </c>
      <c r="AC36" s="3">
        <v>9</v>
      </c>
      <c r="AD36" s="5">
        <f t="shared" si="1"/>
        <v>216</v>
      </c>
      <c r="AE36" s="3"/>
      <c r="AF36" s="3">
        <v>1015</v>
      </c>
      <c r="AG36" s="4">
        <f t="shared" si="4"/>
        <v>3.031221582297666E-4</v>
      </c>
      <c r="AH36" s="4">
        <f t="shared" si="5"/>
        <v>0</v>
      </c>
      <c r="AI36" s="4">
        <f t="shared" si="6"/>
        <v>0</v>
      </c>
      <c r="AJ36" s="4">
        <f t="shared" si="7"/>
        <v>1.6528925619834712E-4</v>
      </c>
      <c r="AK36" s="4">
        <f t="shared" si="8"/>
        <v>8.9863407620416965E-4</v>
      </c>
      <c r="AL36" s="4">
        <f t="shared" si="9"/>
        <v>2.6519246853389363E-4</v>
      </c>
      <c r="AM36" s="4">
        <f>X36/H36</f>
        <v>2.4634586960091969E-3</v>
      </c>
      <c r="AN36" s="4">
        <f>Y36/I36</f>
        <v>1.4462477904547646E-2</v>
      </c>
      <c r="AO36" s="4">
        <f>Z36/J36</f>
        <v>6.3464337700145562E-2</v>
      </c>
      <c r="AP36" s="4">
        <f>AA36/K36</f>
        <v>0.14983277591973243</v>
      </c>
      <c r="AQ36" s="4">
        <f>AB36/L36</f>
        <v>0.24013921113689096</v>
      </c>
      <c r="AR36" s="4">
        <f>AC36/M36</f>
        <v>0.36</v>
      </c>
      <c r="AS36" s="4">
        <f>AD36/N36</f>
        <v>0.24351747463359638</v>
      </c>
      <c r="AT36" s="4">
        <v>0.17126644312612846</v>
      </c>
      <c r="AU36" s="4">
        <f>AE36/O36</f>
        <v>0</v>
      </c>
      <c r="AV36" s="4">
        <f>AF36/P36</f>
        <v>1.3557918358623638E-2</v>
      </c>
    </row>
    <row r="37" spans="1:48" x14ac:dyDescent="0.25">
      <c r="A37" s="2" t="s">
        <v>52</v>
      </c>
      <c r="B37" s="3">
        <v>5020</v>
      </c>
      <c r="C37" s="3">
        <v>11273</v>
      </c>
      <c r="D37" s="3">
        <v>20755</v>
      </c>
      <c r="E37" s="3">
        <v>17652</v>
      </c>
      <c r="F37" s="3">
        <v>16279</v>
      </c>
      <c r="G37" s="3">
        <f t="shared" si="2"/>
        <v>70979</v>
      </c>
      <c r="H37" s="3">
        <v>18735</v>
      </c>
      <c r="I37" s="3">
        <v>9539</v>
      </c>
      <c r="J37" s="3">
        <v>5526</v>
      </c>
      <c r="K37" s="3">
        <v>4622</v>
      </c>
      <c r="L37" s="3">
        <v>1424</v>
      </c>
      <c r="M37" s="3">
        <v>38</v>
      </c>
      <c r="N37" s="5">
        <f t="shared" si="0"/>
        <v>1462</v>
      </c>
      <c r="O37" s="3">
        <v>146</v>
      </c>
      <c r="P37" s="3">
        <v>111009</v>
      </c>
      <c r="Q37" s="2" t="s">
        <v>52</v>
      </c>
      <c r="R37" s="3"/>
      <c r="S37" s="3">
        <v>1</v>
      </c>
      <c r="T37" s="3">
        <v>3</v>
      </c>
      <c r="U37" s="3">
        <v>7</v>
      </c>
      <c r="V37" s="3">
        <v>19</v>
      </c>
      <c r="W37" s="3">
        <f t="shared" si="3"/>
        <v>30</v>
      </c>
      <c r="X37" s="3">
        <v>46</v>
      </c>
      <c r="Y37" s="3">
        <v>151</v>
      </c>
      <c r="Z37" s="3">
        <v>337</v>
      </c>
      <c r="AA37" s="3">
        <v>713</v>
      </c>
      <c r="AB37" s="3">
        <v>332</v>
      </c>
      <c r="AC37" s="3">
        <v>11</v>
      </c>
      <c r="AD37" s="5">
        <f t="shared" si="1"/>
        <v>343</v>
      </c>
      <c r="AE37" s="3"/>
      <c r="AF37" s="3">
        <v>1620</v>
      </c>
      <c r="AG37" s="4">
        <f t="shared" si="4"/>
        <v>0</v>
      </c>
      <c r="AH37" s="4">
        <f t="shared" si="5"/>
        <v>8.8707531269404774E-5</v>
      </c>
      <c r="AI37" s="4">
        <f t="shared" si="6"/>
        <v>1.445434834979523E-4</v>
      </c>
      <c r="AJ37" s="4">
        <f t="shared" si="7"/>
        <v>3.9655563108996147E-4</v>
      </c>
      <c r="AK37" s="4">
        <f t="shared" si="8"/>
        <v>1.1671478592051108E-3</v>
      </c>
      <c r="AL37" s="4">
        <f t="shared" si="9"/>
        <v>4.2266022344637148E-4</v>
      </c>
      <c r="AM37" s="4">
        <f>X37/H37</f>
        <v>2.4552975713904458E-3</v>
      </c>
      <c r="AN37" s="4">
        <f>Y37/I37</f>
        <v>1.5829751546283678E-2</v>
      </c>
      <c r="AO37" s="4">
        <f>Z37/J37</f>
        <v>6.0984437205935577E-2</v>
      </c>
      <c r="AP37" s="4">
        <f>AA37/K37</f>
        <v>0.15426222414539162</v>
      </c>
      <c r="AQ37" s="4">
        <f>AB37/L37</f>
        <v>0.23314606741573032</v>
      </c>
      <c r="AR37" s="4">
        <f>AC37/M37</f>
        <v>0.28947368421052633</v>
      </c>
      <c r="AS37" s="4">
        <f>AD37/N37</f>
        <v>0.23461012311901505</v>
      </c>
      <c r="AT37" s="4">
        <v>0.17357001972386588</v>
      </c>
      <c r="AU37" s="4">
        <f>AE37/O37</f>
        <v>0</v>
      </c>
      <c r="AV37" s="4">
        <f>AF37/P37</f>
        <v>1.4593411345026079E-2</v>
      </c>
    </row>
    <row r="38" spans="1:48" x14ac:dyDescent="0.25">
      <c r="A38" s="2" t="s">
        <v>53</v>
      </c>
      <c r="B38" s="3">
        <v>5780</v>
      </c>
      <c r="C38" s="3">
        <v>13192</v>
      </c>
      <c r="D38" s="3">
        <v>22879</v>
      </c>
      <c r="E38" s="3">
        <v>19428</v>
      </c>
      <c r="F38" s="3">
        <v>18357</v>
      </c>
      <c r="G38" s="3">
        <f t="shared" si="2"/>
        <v>79636</v>
      </c>
      <c r="H38" s="3">
        <v>21131</v>
      </c>
      <c r="I38" s="3">
        <v>11117</v>
      </c>
      <c r="J38" s="3">
        <v>6241</v>
      </c>
      <c r="K38" s="3">
        <v>5716</v>
      </c>
      <c r="L38" s="3">
        <v>1663</v>
      </c>
      <c r="M38" s="3">
        <v>58</v>
      </c>
      <c r="N38" s="5">
        <f t="shared" si="0"/>
        <v>1721</v>
      </c>
      <c r="O38" s="3">
        <v>166</v>
      </c>
      <c r="P38" s="3">
        <v>125728</v>
      </c>
      <c r="Q38" s="2" t="s">
        <v>53</v>
      </c>
      <c r="R38" s="3">
        <v>1</v>
      </c>
      <c r="S38" s="3"/>
      <c r="T38" s="3">
        <v>4</v>
      </c>
      <c r="U38" s="3">
        <v>4</v>
      </c>
      <c r="V38" s="3">
        <v>15</v>
      </c>
      <c r="W38" s="3">
        <f t="shared" si="3"/>
        <v>24</v>
      </c>
      <c r="X38" s="3">
        <v>64</v>
      </c>
      <c r="Y38" s="3">
        <v>137</v>
      </c>
      <c r="Z38" s="3">
        <v>410</v>
      </c>
      <c r="AA38" s="3">
        <v>838</v>
      </c>
      <c r="AB38" s="3">
        <v>399</v>
      </c>
      <c r="AC38" s="3">
        <v>20</v>
      </c>
      <c r="AD38" s="5">
        <f t="shared" si="1"/>
        <v>419</v>
      </c>
      <c r="AE38" s="3">
        <v>1</v>
      </c>
      <c r="AF38" s="3">
        <v>1893</v>
      </c>
      <c r="AG38" s="4">
        <f t="shared" si="4"/>
        <v>1.7301038062283736E-4</v>
      </c>
      <c r="AH38" s="4">
        <f t="shared" si="5"/>
        <v>0</v>
      </c>
      <c r="AI38" s="4">
        <f t="shared" si="6"/>
        <v>1.7483281611958566E-4</v>
      </c>
      <c r="AJ38" s="4">
        <f t="shared" si="7"/>
        <v>2.0588840848260242E-4</v>
      </c>
      <c r="AK38" s="4">
        <f t="shared" si="8"/>
        <v>8.1712698153293018E-4</v>
      </c>
      <c r="AL38" s="4">
        <f t="shared" si="9"/>
        <v>3.0137123913807825E-4</v>
      </c>
      <c r="AM38" s="4">
        <f>X38/H38</f>
        <v>3.0287255690691402E-3</v>
      </c>
      <c r="AN38" s="4">
        <f>Y38/I38</f>
        <v>1.232346856166232E-2</v>
      </c>
      <c r="AO38" s="4">
        <f>Z38/J38</f>
        <v>6.5694600224323024E-2</v>
      </c>
      <c r="AP38" s="4">
        <f>AA38/K38</f>
        <v>0.14660601819454164</v>
      </c>
      <c r="AQ38" s="4">
        <f>AB38/L38</f>
        <v>0.23992784125075164</v>
      </c>
      <c r="AR38" s="4">
        <f>AC38/M38</f>
        <v>0.34482758620689657</v>
      </c>
      <c r="AS38" s="4">
        <f>AD38/N38</f>
        <v>0.24346310284718187</v>
      </c>
      <c r="AT38" s="4">
        <v>0.1690197660346914</v>
      </c>
      <c r="AU38" s="4">
        <f>AE38/O38</f>
        <v>6.024096385542169E-3</v>
      </c>
      <c r="AV38" s="4">
        <f>AF38/P38</f>
        <v>1.5056312038686688E-2</v>
      </c>
    </row>
    <row r="39" spans="1:48" x14ac:dyDescent="0.25">
      <c r="A39" s="2" t="s">
        <v>54</v>
      </c>
      <c r="B39" s="3">
        <v>6031</v>
      </c>
      <c r="C39" s="3">
        <v>14073</v>
      </c>
      <c r="D39" s="3">
        <v>21708</v>
      </c>
      <c r="E39" s="3">
        <v>19677</v>
      </c>
      <c r="F39" s="3">
        <v>18282</v>
      </c>
      <c r="G39" s="3">
        <f t="shared" si="2"/>
        <v>79771</v>
      </c>
      <c r="H39" s="3">
        <v>21293</v>
      </c>
      <c r="I39" s="3">
        <v>10942</v>
      </c>
      <c r="J39" s="3">
        <v>6586</v>
      </c>
      <c r="K39" s="3">
        <v>6628</v>
      </c>
      <c r="L39" s="3">
        <v>2254</v>
      </c>
      <c r="M39" s="3">
        <v>58</v>
      </c>
      <c r="N39" s="5">
        <f t="shared" si="0"/>
        <v>2312</v>
      </c>
      <c r="O39" s="3">
        <v>264</v>
      </c>
      <c r="P39" s="3">
        <v>127796</v>
      </c>
      <c r="Q39" s="2" t="s">
        <v>54</v>
      </c>
      <c r="R39" s="3"/>
      <c r="S39" s="3"/>
      <c r="T39" s="3">
        <v>3</v>
      </c>
      <c r="U39" s="3">
        <v>4</v>
      </c>
      <c r="V39" s="3">
        <v>17</v>
      </c>
      <c r="W39" s="3">
        <f t="shared" si="3"/>
        <v>24</v>
      </c>
      <c r="X39" s="3">
        <v>71</v>
      </c>
      <c r="Y39" s="3">
        <v>192</v>
      </c>
      <c r="Z39" s="3">
        <v>478</v>
      </c>
      <c r="AA39" s="3">
        <v>1165</v>
      </c>
      <c r="AB39" s="3">
        <v>568</v>
      </c>
      <c r="AC39" s="3">
        <v>22</v>
      </c>
      <c r="AD39" s="5">
        <f t="shared" si="1"/>
        <v>590</v>
      </c>
      <c r="AE39" s="3">
        <v>1</v>
      </c>
      <c r="AF39" s="3">
        <v>2521</v>
      </c>
      <c r="AG39" s="4">
        <f t="shared" si="4"/>
        <v>0</v>
      </c>
      <c r="AH39" s="4">
        <f t="shared" si="5"/>
        <v>0</v>
      </c>
      <c r="AI39" s="4">
        <f t="shared" si="6"/>
        <v>1.3819789939192924E-4</v>
      </c>
      <c r="AJ39" s="4">
        <f t="shared" si="7"/>
        <v>2.0328302078568888E-4</v>
      </c>
      <c r="AK39" s="4">
        <f t="shared" si="8"/>
        <v>9.2987638113991905E-4</v>
      </c>
      <c r="AL39" s="4">
        <f t="shared" si="9"/>
        <v>3.0086121522859187E-4</v>
      </c>
      <c r="AM39" s="4">
        <f>X39/H39</f>
        <v>3.3344291551214013E-3</v>
      </c>
      <c r="AN39" s="4">
        <f>Y39/I39</f>
        <v>1.7547066349844636E-2</v>
      </c>
      <c r="AO39" s="4">
        <f>Z39/J39</f>
        <v>7.2578196173701787E-2</v>
      </c>
      <c r="AP39" s="4">
        <f>AA39/K39</f>
        <v>0.17576946288473144</v>
      </c>
      <c r="AQ39" s="4">
        <f>AB39/L39</f>
        <v>0.25199645075421473</v>
      </c>
      <c r="AR39" s="4">
        <f>AC39/M39</f>
        <v>0.37931034482758619</v>
      </c>
      <c r="AS39" s="4">
        <f>AD39/N39</f>
        <v>0.25519031141868515</v>
      </c>
      <c r="AT39" s="4">
        <v>0.19630872483221476</v>
      </c>
      <c r="AU39" s="4">
        <f>AE39/O39</f>
        <v>3.787878787878788E-3</v>
      </c>
      <c r="AV39" s="4">
        <f>AF39/P39</f>
        <v>1.9726752011017559E-2</v>
      </c>
    </row>
    <row r="40" spans="1:48" x14ac:dyDescent="0.25">
      <c r="A40" s="2" t="s">
        <v>55</v>
      </c>
      <c r="B40" s="3">
        <v>6307</v>
      </c>
      <c r="C40" s="3">
        <v>13515</v>
      </c>
      <c r="D40" s="3">
        <v>20117</v>
      </c>
      <c r="E40" s="3">
        <v>19279</v>
      </c>
      <c r="F40" s="3">
        <v>18917</v>
      </c>
      <c r="G40" s="3">
        <f t="shared" si="2"/>
        <v>78135</v>
      </c>
      <c r="H40" s="3">
        <v>21105</v>
      </c>
      <c r="I40" s="3">
        <v>11450</v>
      </c>
      <c r="J40" s="3">
        <v>6736</v>
      </c>
      <c r="K40" s="3">
        <v>7735</v>
      </c>
      <c r="L40" s="3">
        <v>2976</v>
      </c>
      <c r="M40" s="3">
        <v>87</v>
      </c>
      <c r="N40" s="5">
        <f t="shared" si="0"/>
        <v>3063</v>
      </c>
      <c r="O40" s="3">
        <v>149</v>
      </c>
      <c r="P40" s="3">
        <v>128373</v>
      </c>
      <c r="Q40" s="2" t="s">
        <v>55</v>
      </c>
      <c r="R40" s="3"/>
      <c r="S40" s="3"/>
      <c r="T40" s="3">
        <v>3</v>
      </c>
      <c r="U40" s="3">
        <v>2</v>
      </c>
      <c r="V40" s="3">
        <v>14</v>
      </c>
      <c r="W40" s="3">
        <f t="shared" si="3"/>
        <v>19</v>
      </c>
      <c r="X40" s="3">
        <v>90</v>
      </c>
      <c r="Y40" s="3">
        <v>258</v>
      </c>
      <c r="Z40" s="3">
        <v>611</v>
      </c>
      <c r="AA40" s="3">
        <v>1438</v>
      </c>
      <c r="AB40" s="3">
        <v>765</v>
      </c>
      <c r="AC40" s="3">
        <v>25</v>
      </c>
      <c r="AD40" s="5">
        <f t="shared" si="1"/>
        <v>790</v>
      </c>
      <c r="AE40" s="3"/>
      <c r="AF40" s="3">
        <v>3206</v>
      </c>
      <c r="AG40" s="4">
        <f t="shared" si="4"/>
        <v>0</v>
      </c>
      <c r="AH40" s="4">
        <f t="shared" si="5"/>
        <v>0</v>
      </c>
      <c r="AI40" s="4">
        <f t="shared" si="6"/>
        <v>1.4912760351941143E-4</v>
      </c>
      <c r="AJ40" s="4">
        <f t="shared" si="7"/>
        <v>1.0373982053011048E-4</v>
      </c>
      <c r="AK40" s="4">
        <f t="shared" si="8"/>
        <v>7.4007506475656814E-4</v>
      </c>
      <c r="AL40" s="4">
        <f t="shared" si="9"/>
        <v>2.4316887438407883E-4</v>
      </c>
      <c r="AM40" s="4">
        <f>X40/H40</f>
        <v>4.2643923240938165E-3</v>
      </c>
      <c r="AN40" s="4">
        <f>Y40/I40</f>
        <v>2.2532751091703055E-2</v>
      </c>
      <c r="AO40" s="4">
        <f>Z40/J40</f>
        <v>9.0706650831353916E-2</v>
      </c>
      <c r="AP40" s="4">
        <f>AA40/K40</f>
        <v>0.18590820943762121</v>
      </c>
      <c r="AQ40" s="4">
        <f>AB40/L40</f>
        <v>0.25705645161290325</v>
      </c>
      <c r="AR40" s="4">
        <f>AC40/M40</f>
        <v>0.28735632183908044</v>
      </c>
      <c r="AS40" s="4">
        <f>AD40/N40</f>
        <v>0.25791707476330394</v>
      </c>
      <c r="AT40" s="4">
        <v>0.20633450639007223</v>
      </c>
      <c r="AU40" s="4">
        <f>AE40/O40</f>
        <v>0</v>
      </c>
      <c r="AV40" s="4">
        <f>AF40/P40</f>
        <v>2.4974098914880855E-2</v>
      </c>
    </row>
    <row r="41" spans="1:48" x14ac:dyDescent="0.25">
      <c r="A41" s="2" t="s">
        <v>56</v>
      </c>
      <c r="B41" s="3">
        <v>6142</v>
      </c>
      <c r="C41" s="3">
        <v>12650</v>
      </c>
      <c r="D41" s="3">
        <v>17932</v>
      </c>
      <c r="E41" s="3">
        <v>18080</v>
      </c>
      <c r="F41" s="3">
        <v>17862</v>
      </c>
      <c r="G41" s="3">
        <f t="shared" si="2"/>
        <v>72666</v>
      </c>
      <c r="H41" s="3">
        <v>20207</v>
      </c>
      <c r="I41" s="3">
        <v>11134</v>
      </c>
      <c r="J41" s="3">
        <v>6672</v>
      </c>
      <c r="K41" s="3">
        <v>8863</v>
      </c>
      <c r="L41" s="3">
        <v>3411</v>
      </c>
      <c r="M41" s="3">
        <v>106</v>
      </c>
      <c r="N41" s="5">
        <f t="shared" si="0"/>
        <v>3517</v>
      </c>
      <c r="O41" s="3">
        <v>98</v>
      </c>
      <c r="P41" s="3">
        <v>123157</v>
      </c>
      <c r="Q41" s="2" t="s">
        <v>56</v>
      </c>
      <c r="R41" s="3">
        <v>2</v>
      </c>
      <c r="S41" s="3"/>
      <c r="T41" s="3">
        <v>1</v>
      </c>
      <c r="U41" s="3">
        <v>4</v>
      </c>
      <c r="V41" s="3">
        <v>24</v>
      </c>
      <c r="W41" s="3">
        <f t="shared" si="3"/>
        <v>31</v>
      </c>
      <c r="X41" s="3">
        <v>90</v>
      </c>
      <c r="Y41" s="3">
        <v>284</v>
      </c>
      <c r="Z41" s="3">
        <v>641</v>
      </c>
      <c r="AA41" s="3">
        <v>1664</v>
      </c>
      <c r="AB41" s="3">
        <v>842</v>
      </c>
      <c r="AC41" s="3">
        <v>26</v>
      </c>
      <c r="AD41" s="5">
        <f t="shared" si="1"/>
        <v>868</v>
      </c>
      <c r="AE41" s="3">
        <v>1</v>
      </c>
      <c r="AF41" s="3">
        <v>3579</v>
      </c>
      <c r="AG41" s="4">
        <f t="shared" si="4"/>
        <v>3.2562683165092806E-4</v>
      </c>
      <c r="AH41" s="4">
        <f t="shared" si="5"/>
        <v>0</v>
      </c>
      <c r="AI41" s="4">
        <f t="shared" si="6"/>
        <v>5.5766227972339954E-5</v>
      </c>
      <c r="AJ41" s="4">
        <f t="shared" si="7"/>
        <v>2.2123893805309734E-4</v>
      </c>
      <c r="AK41" s="4">
        <f t="shared" si="8"/>
        <v>1.3436345314074571E-3</v>
      </c>
      <c r="AL41" s="4">
        <f t="shared" si="9"/>
        <v>4.2660941843503152E-4</v>
      </c>
      <c r="AM41" s="4">
        <f>X41/H41</f>
        <v>4.4539021131291138E-3</v>
      </c>
      <c r="AN41" s="4">
        <f>Y41/I41</f>
        <v>2.5507454643434523E-2</v>
      </c>
      <c r="AO41" s="4">
        <f>Z41/J41</f>
        <v>9.6073141486810551E-2</v>
      </c>
      <c r="AP41" s="4">
        <f>AA41/K41</f>
        <v>0.18774681259167325</v>
      </c>
      <c r="AQ41" s="4">
        <f>AB41/L41</f>
        <v>0.24684843154500147</v>
      </c>
      <c r="AR41" s="4">
        <f>AC41/M41</f>
        <v>0.24528301886792453</v>
      </c>
      <c r="AS41" s="4">
        <f>AD41/N41</f>
        <v>0.24680125106624964</v>
      </c>
      <c r="AT41" s="4">
        <v>0.20452342487883685</v>
      </c>
      <c r="AU41" s="4">
        <f>AE41/O41</f>
        <v>1.020408163265306E-2</v>
      </c>
      <c r="AV41" s="4">
        <f>AF41/P41</f>
        <v>2.9060467533311138E-2</v>
      </c>
    </row>
    <row r="42" spans="1:48" x14ac:dyDescent="0.25">
      <c r="A42" s="2" t="s">
        <v>57</v>
      </c>
      <c r="B42" s="3">
        <v>5993</v>
      </c>
      <c r="C42" s="3">
        <v>12870</v>
      </c>
      <c r="D42" s="3">
        <v>18323</v>
      </c>
      <c r="E42" s="3">
        <v>18617</v>
      </c>
      <c r="F42" s="3">
        <v>18054</v>
      </c>
      <c r="G42" s="3">
        <f t="shared" si="2"/>
        <v>73857</v>
      </c>
      <c r="H42" s="3">
        <v>20938</v>
      </c>
      <c r="I42" s="3">
        <v>11772</v>
      </c>
      <c r="J42" s="3">
        <v>7446</v>
      </c>
      <c r="K42" s="3">
        <v>10040</v>
      </c>
      <c r="L42" s="3">
        <v>4082</v>
      </c>
      <c r="M42" s="3">
        <v>111</v>
      </c>
      <c r="N42" s="5">
        <f t="shared" si="0"/>
        <v>4193</v>
      </c>
      <c r="O42" s="3">
        <v>115</v>
      </c>
      <c r="P42" s="3">
        <v>128361</v>
      </c>
      <c r="Q42" s="2" t="s">
        <v>57</v>
      </c>
      <c r="R42" s="3"/>
      <c r="S42" s="3"/>
      <c r="T42" s="3">
        <v>4</v>
      </c>
      <c r="U42" s="3">
        <v>4</v>
      </c>
      <c r="V42" s="3">
        <v>18</v>
      </c>
      <c r="W42" s="3">
        <f t="shared" si="3"/>
        <v>26</v>
      </c>
      <c r="X42" s="3">
        <v>106</v>
      </c>
      <c r="Y42" s="3">
        <v>323</v>
      </c>
      <c r="Z42" s="3">
        <v>805</v>
      </c>
      <c r="AA42" s="3">
        <v>2079</v>
      </c>
      <c r="AB42" s="3">
        <v>1078</v>
      </c>
      <c r="AC42" s="3">
        <v>39</v>
      </c>
      <c r="AD42" s="5">
        <f t="shared" si="1"/>
        <v>1117</v>
      </c>
      <c r="AE42" s="3">
        <v>1</v>
      </c>
      <c r="AF42" s="3">
        <v>4457</v>
      </c>
      <c r="AG42" s="4">
        <f t="shared" si="4"/>
        <v>0</v>
      </c>
      <c r="AH42" s="4">
        <f t="shared" si="5"/>
        <v>0</v>
      </c>
      <c r="AI42" s="4">
        <f t="shared" si="6"/>
        <v>2.1830486274081756E-4</v>
      </c>
      <c r="AJ42" s="4">
        <f t="shared" si="7"/>
        <v>2.1485738840844388E-4</v>
      </c>
      <c r="AK42" s="4">
        <f t="shared" si="8"/>
        <v>9.9700897308075765E-4</v>
      </c>
      <c r="AL42" s="4">
        <f t="shared" si="9"/>
        <v>3.5203162868786982E-4</v>
      </c>
      <c r="AM42" s="4">
        <f>X42/H42</f>
        <v>5.0625656700735502E-3</v>
      </c>
      <c r="AN42" s="4">
        <f>Y42/I42</f>
        <v>2.7437988447162758E-2</v>
      </c>
      <c r="AO42" s="4">
        <f>Z42/J42</f>
        <v>0.10811173784582326</v>
      </c>
      <c r="AP42" s="4">
        <f>AA42/K42</f>
        <v>0.20707171314741035</v>
      </c>
      <c r="AQ42" s="4">
        <f>AB42/L42</f>
        <v>0.2640862322390985</v>
      </c>
      <c r="AR42" s="4">
        <f>AC42/M42</f>
        <v>0.35135135135135137</v>
      </c>
      <c r="AS42" s="4">
        <f>AD42/N42</f>
        <v>0.26639637491056523</v>
      </c>
      <c r="AT42" s="4">
        <v>0.22454858427597835</v>
      </c>
      <c r="AU42" s="4">
        <f>AE42/O42</f>
        <v>8.6956521739130436E-3</v>
      </c>
      <c r="AV42" s="4">
        <f>AF42/P42</f>
        <v>3.472238452489463E-2</v>
      </c>
    </row>
    <row r="43" spans="1:48" x14ac:dyDescent="0.25">
      <c r="A43" s="2" t="s">
        <v>58</v>
      </c>
      <c r="B43" s="3">
        <v>6922</v>
      </c>
      <c r="C43" s="3">
        <v>14511</v>
      </c>
      <c r="D43" s="3">
        <v>21567</v>
      </c>
      <c r="E43" s="3">
        <v>22515</v>
      </c>
      <c r="F43" s="3">
        <v>21998</v>
      </c>
      <c r="G43" s="3">
        <f t="shared" si="2"/>
        <v>87513</v>
      </c>
      <c r="H43" s="3">
        <v>26308</v>
      </c>
      <c r="I43" s="3">
        <v>14605</v>
      </c>
      <c r="J43" s="3">
        <v>9387</v>
      </c>
      <c r="K43" s="3">
        <v>12979</v>
      </c>
      <c r="L43" s="3">
        <v>5267</v>
      </c>
      <c r="M43" s="3">
        <v>134</v>
      </c>
      <c r="N43" s="5">
        <f t="shared" si="0"/>
        <v>5401</v>
      </c>
      <c r="O43" s="3">
        <v>98</v>
      </c>
      <c r="P43" s="3">
        <v>156291</v>
      </c>
      <c r="Q43" s="2" t="s">
        <v>58</v>
      </c>
      <c r="R43" s="3"/>
      <c r="S43" s="3"/>
      <c r="T43" s="3"/>
      <c r="U43" s="3">
        <v>5</v>
      </c>
      <c r="V43" s="3">
        <v>26</v>
      </c>
      <c r="W43" s="3">
        <f t="shared" si="3"/>
        <v>31</v>
      </c>
      <c r="X43" s="3">
        <v>120</v>
      </c>
      <c r="Y43" s="3">
        <v>387</v>
      </c>
      <c r="Z43" s="3">
        <v>1041</v>
      </c>
      <c r="AA43" s="3">
        <v>2719</v>
      </c>
      <c r="AB43" s="3">
        <v>1400</v>
      </c>
      <c r="AC43" s="3">
        <v>38</v>
      </c>
      <c r="AD43" s="5">
        <f t="shared" si="1"/>
        <v>1438</v>
      </c>
      <c r="AE43" s="3"/>
      <c r="AF43" s="3">
        <v>5736</v>
      </c>
      <c r="AG43" s="4">
        <f t="shared" si="4"/>
        <v>0</v>
      </c>
      <c r="AH43" s="4">
        <f t="shared" si="5"/>
        <v>0</v>
      </c>
      <c r="AI43" s="4">
        <f t="shared" si="6"/>
        <v>0</v>
      </c>
      <c r="AJ43" s="4">
        <f t="shared" si="7"/>
        <v>2.2207417277370642E-4</v>
      </c>
      <c r="AK43" s="4">
        <f t="shared" si="8"/>
        <v>1.1819256296026911E-3</v>
      </c>
      <c r="AL43" s="4">
        <f t="shared" si="9"/>
        <v>3.5423308537017357E-4</v>
      </c>
      <c r="AM43" s="4">
        <f>X43/H43</f>
        <v>4.561350159647256E-3</v>
      </c>
      <c r="AN43" s="4">
        <f>Y43/I43</f>
        <v>2.6497774734679905E-2</v>
      </c>
      <c r="AO43" s="4">
        <f>Z43/J43</f>
        <v>0.11089805049536593</v>
      </c>
      <c r="AP43" s="4">
        <f>AA43/K43</f>
        <v>0.20949225672239771</v>
      </c>
      <c r="AQ43" s="4">
        <f>AB43/L43</f>
        <v>0.26580596164799697</v>
      </c>
      <c r="AR43" s="4">
        <f>AC43/M43</f>
        <v>0.28358208955223879</v>
      </c>
      <c r="AS43" s="4">
        <f>AD43/N43</f>
        <v>0.2662469912979078</v>
      </c>
      <c r="AT43" s="4">
        <v>0.22616974972796519</v>
      </c>
      <c r="AU43" s="4">
        <f>AE43/O43</f>
        <v>0</v>
      </c>
      <c r="AV43" s="4">
        <f>AF43/P43</f>
        <v>3.6700769718025987E-2</v>
      </c>
    </row>
    <row r="44" spans="1:48" x14ac:dyDescent="0.25">
      <c r="A44" s="2" t="s">
        <v>59</v>
      </c>
      <c r="B44" s="3">
        <v>7407</v>
      </c>
      <c r="C44" s="3">
        <v>13760</v>
      </c>
      <c r="D44" s="3">
        <v>24200</v>
      </c>
      <c r="E44" s="3">
        <v>25255</v>
      </c>
      <c r="F44" s="3">
        <v>24438</v>
      </c>
      <c r="G44" s="3">
        <f t="shared" si="2"/>
        <v>95060</v>
      </c>
      <c r="H44" s="3">
        <v>29920</v>
      </c>
      <c r="I44" s="3">
        <v>17385</v>
      </c>
      <c r="J44" s="3">
        <v>11094</v>
      </c>
      <c r="K44" s="3">
        <v>15191</v>
      </c>
      <c r="L44" s="3">
        <v>5816</v>
      </c>
      <c r="M44" s="3">
        <v>153</v>
      </c>
      <c r="N44" s="5">
        <f t="shared" si="0"/>
        <v>5969</v>
      </c>
      <c r="O44" s="3">
        <v>91</v>
      </c>
      <c r="P44" s="3">
        <v>174710</v>
      </c>
      <c r="Q44" s="2" t="s">
        <v>59</v>
      </c>
      <c r="R44" s="3"/>
      <c r="S44" s="3"/>
      <c r="T44" s="3">
        <v>4</v>
      </c>
      <c r="U44" s="3">
        <v>11</v>
      </c>
      <c r="V44" s="3">
        <v>22</v>
      </c>
      <c r="W44" s="3">
        <f t="shared" si="3"/>
        <v>37</v>
      </c>
      <c r="X44" s="3">
        <v>157</v>
      </c>
      <c r="Y44" s="3">
        <v>433</v>
      </c>
      <c r="Z44" s="3">
        <v>1165</v>
      </c>
      <c r="AA44" s="3">
        <v>3079</v>
      </c>
      <c r="AB44" s="3">
        <v>1510</v>
      </c>
      <c r="AC44" s="3">
        <v>46</v>
      </c>
      <c r="AD44" s="5">
        <f t="shared" si="1"/>
        <v>1556</v>
      </c>
      <c r="AE44" s="3"/>
      <c r="AF44" s="3">
        <v>6427</v>
      </c>
      <c r="AG44" s="4">
        <f t="shared" si="4"/>
        <v>0</v>
      </c>
      <c r="AH44" s="4">
        <f t="shared" si="5"/>
        <v>0</v>
      </c>
      <c r="AI44" s="4">
        <f t="shared" si="6"/>
        <v>1.6528925619834712E-4</v>
      </c>
      <c r="AJ44" s="4">
        <f t="shared" si="7"/>
        <v>4.3555731538309246E-4</v>
      </c>
      <c r="AK44" s="4">
        <f t="shared" si="8"/>
        <v>9.002373352974875E-4</v>
      </c>
      <c r="AL44" s="4">
        <f t="shared" si="9"/>
        <v>3.8922785609088998E-4</v>
      </c>
      <c r="AM44" s="4">
        <f>X44/H44</f>
        <v>5.247326203208556E-3</v>
      </c>
      <c r="AN44" s="4">
        <f>Y44/I44</f>
        <v>2.4906528616623527E-2</v>
      </c>
      <c r="AO44" s="4">
        <f>Z44/J44</f>
        <v>0.10501171804579051</v>
      </c>
      <c r="AP44" s="4">
        <f>AA44/K44</f>
        <v>0.20268580080310711</v>
      </c>
      <c r="AQ44" s="4">
        <f>AB44/L44</f>
        <v>0.25962861072902338</v>
      </c>
      <c r="AR44" s="4">
        <f>AC44/M44</f>
        <v>0.30065359477124182</v>
      </c>
      <c r="AS44" s="4">
        <f>AD44/N44</f>
        <v>0.26068018093482997</v>
      </c>
      <c r="AT44" s="4">
        <v>0.21904536862003782</v>
      </c>
      <c r="AU44" s="4">
        <f>AE44/O44</f>
        <v>0</v>
      </c>
      <c r="AV44" s="4">
        <f>AF44/P44</f>
        <v>3.6786675061530535E-2</v>
      </c>
    </row>
    <row r="45" spans="1:48" x14ac:dyDescent="0.25">
      <c r="A45" s="2" t="s">
        <v>60</v>
      </c>
      <c r="B45" s="3">
        <v>5130</v>
      </c>
      <c r="C45" s="3">
        <v>9264</v>
      </c>
      <c r="D45" s="3">
        <v>18499</v>
      </c>
      <c r="E45" s="3">
        <v>19570</v>
      </c>
      <c r="F45" s="3">
        <v>19248</v>
      </c>
      <c r="G45" s="3">
        <f t="shared" si="2"/>
        <v>71711</v>
      </c>
      <c r="H45" s="3">
        <v>24369</v>
      </c>
      <c r="I45" s="3">
        <v>14766</v>
      </c>
      <c r="J45" s="3">
        <v>9546</v>
      </c>
      <c r="K45" s="3">
        <v>13224</v>
      </c>
      <c r="L45" s="3">
        <v>5098</v>
      </c>
      <c r="M45" s="3">
        <v>137</v>
      </c>
      <c r="N45" s="5">
        <f t="shared" si="0"/>
        <v>5235</v>
      </c>
      <c r="O45" s="3">
        <v>86</v>
      </c>
      <c r="P45" s="3">
        <v>138937</v>
      </c>
      <c r="Q45" s="2" t="s">
        <v>60</v>
      </c>
      <c r="R45" s="3"/>
      <c r="S45" s="3"/>
      <c r="T45" s="3">
        <v>3</v>
      </c>
      <c r="U45" s="3">
        <v>8</v>
      </c>
      <c r="V45" s="3">
        <v>26</v>
      </c>
      <c r="W45" s="3">
        <f t="shared" si="3"/>
        <v>37</v>
      </c>
      <c r="X45" s="3">
        <v>127</v>
      </c>
      <c r="Y45" s="3">
        <v>414</v>
      </c>
      <c r="Z45" s="3">
        <v>1103</v>
      </c>
      <c r="AA45" s="3">
        <v>2677</v>
      </c>
      <c r="AB45" s="3">
        <v>1288</v>
      </c>
      <c r="AC45" s="3">
        <v>45</v>
      </c>
      <c r="AD45" s="5">
        <f t="shared" si="1"/>
        <v>1333</v>
      </c>
      <c r="AE45" s="3"/>
      <c r="AF45" s="3">
        <v>5691</v>
      </c>
      <c r="AG45" s="4">
        <f t="shared" si="4"/>
        <v>0</v>
      </c>
      <c r="AH45" s="4">
        <f t="shared" si="5"/>
        <v>0</v>
      </c>
      <c r="AI45" s="4">
        <f t="shared" si="6"/>
        <v>1.6217092815827883E-4</v>
      </c>
      <c r="AJ45" s="4">
        <f t="shared" si="7"/>
        <v>4.0878896269800713E-4</v>
      </c>
      <c r="AK45" s="4">
        <f t="shared" si="8"/>
        <v>1.3507896924355777E-3</v>
      </c>
      <c r="AL45" s="4">
        <f t="shared" si="9"/>
        <v>5.1595989457684313E-4</v>
      </c>
      <c r="AM45" s="4">
        <f>X45/H45</f>
        <v>5.2115392506873488E-3</v>
      </c>
      <c r="AN45" s="4">
        <f>Y45/I45</f>
        <v>2.8037383177570093E-2</v>
      </c>
      <c r="AO45" s="4">
        <f>Z45/J45</f>
        <v>0.11554577833647602</v>
      </c>
      <c r="AP45" s="4">
        <f>AA45/K45</f>
        <v>0.20243496672716274</v>
      </c>
      <c r="AQ45" s="4">
        <f>AB45/L45</f>
        <v>0.2526480972930561</v>
      </c>
      <c r="AR45" s="4">
        <f>AC45/M45</f>
        <v>0.32846715328467152</v>
      </c>
      <c r="AS45" s="4">
        <f>AD45/N45</f>
        <v>0.25463228271251193</v>
      </c>
      <c r="AT45" s="4">
        <v>0.21723820358632645</v>
      </c>
      <c r="AU45" s="4">
        <f>AE45/O45</f>
        <v>0</v>
      </c>
      <c r="AV45" s="4">
        <f>AF45/P45</f>
        <v>4.0961011105752967E-2</v>
      </c>
    </row>
    <row r="46" spans="1:48" x14ac:dyDescent="0.25">
      <c r="A46" s="2" t="s">
        <v>61</v>
      </c>
      <c r="B46" s="3">
        <v>3464</v>
      </c>
      <c r="C46" s="3">
        <v>7606</v>
      </c>
      <c r="D46" s="3">
        <v>17011</v>
      </c>
      <c r="E46" s="3">
        <v>17272</v>
      </c>
      <c r="F46" s="3">
        <v>16580</v>
      </c>
      <c r="G46" s="3">
        <f t="shared" si="2"/>
        <v>61933</v>
      </c>
      <c r="H46" s="3">
        <v>21622</v>
      </c>
      <c r="I46" s="3">
        <v>13234</v>
      </c>
      <c r="J46" s="3">
        <v>8764</v>
      </c>
      <c r="K46" s="3">
        <v>12446</v>
      </c>
      <c r="L46" s="3">
        <v>4841</v>
      </c>
      <c r="M46" s="3">
        <v>139</v>
      </c>
      <c r="N46" s="5">
        <f t="shared" si="0"/>
        <v>4980</v>
      </c>
      <c r="O46" s="3">
        <v>71</v>
      </c>
      <c r="P46" s="3">
        <v>123050</v>
      </c>
      <c r="Q46" s="2" t="s">
        <v>61</v>
      </c>
      <c r="R46" s="3">
        <v>1</v>
      </c>
      <c r="S46" s="3"/>
      <c r="T46" s="3">
        <v>2</v>
      </c>
      <c r="U46" s="3">
        <v>1</v>
      </c>
      <c r="V46" s="3">
        <v>23</v>
      </c>
      <c r="W46" s="3">
        <f t="shared" si="3"/>
        <v>27</v>
      </c>
      <c r="X46" s="3">
        <v>136</v>
      </c>
      <c r="Y46" s="3">
        <v>402</v>
      </c>
      <c r="Z46" s="3">
        <v>1027</v>
      </c>
      <c r="AA46" s="3">
        <v>2667</v>
      </c>
      <c r="AB46" s="3">
        <v>1381</v>
      </c>
      <c r="AC46" s="3">
        <v>42</v>
      </c>
      <c r="AD46" s="5">
        <f t="shared" si="1"/>
        <v>1423</v>
      </c>
      <c r="AE46" s="3"/>
      <c r="AF46" s="3">
        <v>5682</v>
      </c>
      <c r="AG46" s="4">
        <f t="shared" si="4"/>
        <v>2.8868360277136258E-4</v>
      </c>
      <c r="AH46" s="4">
        <f t="shared" si="5"/>
        <v>0</v>
      </c>
      <c r="AI46" s="4">
        <f t="shared" si="6"/>
        <v>1.1757098348127682E-4</v>
      </c>
      <c r="AJ46" s="4">
        <f t="shared" si="7"/>
        <v>5.7897174617878647E-5</v>
      </c>
      <c r="AK46" s="4">
        <f t="shared" si="8"/>
        <v>1.3872135102533172E-3</v>
      </c>
      <c r="AL46" s="4">
        <f t="shared" si="9"/>
        <v>4.359549836113219E-4</v>
      </c>
      <c r="AM46" s="4">
        <f>X46/H46</f>
        <v>6.2898899269262787E-3</v>
      </c>
      <c r="AN46" s="4">
        <f>Y46/I46</f>
        <v>3.0376303460782832E-2</v>
      </c>
      <c r="AO46" s="4">
        <f>Z46/J46</f>
        <v>0.11718393427658604</v>
      </c>
      <c r="AP46" s="4">
        <f>AA46/K46</f>
        <v>0.21428571428571427</v>
      </c>
      <c r="AQ46" s="4">
        <f>AB46/L46</f>
        <v>0.28527163809130346</v>
      </c>
      <c r="AR46" s="4">
        <f>AC46/M46</f>
        <v>0.30215827338129497</v>
      </c>
      <c r="AS46" s="4">
        <f>AD46/N46</f>
        <v>0.28574297188755021</v>
      </c>
      <c r="AT46" s="4">
        <v>0.23470676001377253</v>
      </c>
      <c r="AU46" s="4">
        <f>AE46/O46</f>
        <v>0</v>
      </c>
      <c r="AV46" s="4">
        <f>AF46/P46</f>
        <v>4.6176351076798051E-2</v>
      </c>
    </row>
    <row r="47" spans="1:48" x14ac:dyDescent="0.25">
      <c r="A47" s="2" t="s">
        <v>9</v>
      </c>
      <c r="B47" s="3">
        <v>4292</v>
      </c>
      <c r="C47" s="3">
        <v>9711</v>
      </c>
      <c r="D47" s="3">
        <v>21663</v>
      </c>
      <c r="E47" s="3">
        <v>21748</v>
      </c>
      <c r="F47" s="3">
        <v>19343</v>
      </c>
      <c r="G47" s="3">
        <f t="shared" si="2"/>
        <v>76757</v>
      </c>
      <c r="H47" s="3">
        <v>24425</v>
      </c>
      <c r="I47" s="3">
        <v>15012</v>
      </c>
      <c r="J47" s="3">
        <v>10049</v>
      </c>
      <c r="K47" s="3">
        <v>13733</v>
      </c>
      <c r="L47" s="3">
        <v>5269</v>
      </c>
      <c r="M47" s="3">
        <v>134</v>
      </c>
      <c r="N47" s="5">
        <f t="shared" si="0"/>
        <v>5403</v>
      </c>
      <c r="O47" s="3">
        <v>57</v>
      </c>
      <c r="P47" s="3">
        <v>145436</v>
      </c>
      <c r="Q47" s="2" t="s">
        <v>9</v>
      </c>
      <c r="R47" s="3">
        <v>1</v>
      </c>
      <c r="S47" s="3"/>
      <c r="T47" s="3">
        <v>3</v>
      </c>
      <c r="U47" s="3">
        <v>8</v>
      </c>
      <c r="V47" s="3">
        <v>21</v>
      </c>
      <c r="W47" s="3">
        <f t="shared" si="3"/>
        <v>33</v>
      </c>
      <c r="X47" s="3">
        <v>126</v>
      </c>
      <c r="Y47" s="3">
        <v>411</v>
      </c>
      <c r="Z47" s="3">
        <v>1046</v>
      </c>
      <c r="AA47" s="3">
        <v>2684</v>
      </c>
      <c r="AB47" s="3">
        <v>1368</v>
      </c>
      <c r="AC47" s="3">
        <v>31</v>
      </c>
      <c r="AD47" s="5">
        <f t="shared" si="1"/>
        <v>1399</v>
      </c>
      <c r="AE47" s="3"/>
      <c r="AF47" s="3">
        <v>5699</v>
      </c>
      <c r="AG47" s="4">
        <f t="shared" si="4"/>
        <v>2.3299161230195712E-4</v>
      </c>
      <c r="AH47" s="4">
        <f t="shared" si="5"/>
        <v>0</v>
      </c>
      <c r="AI47" s="4">
        <f t="shared" si="6"/>
        <v>1.3848497438027975E-4</v>
      </c>
      <c r="AJ47" s="4">
        <f t="shared" si="7"/>
        <v>3.678499172337686E-4</v>
      </c>
      <c r="AK47" s="4">
        <f t="shared" si="8"/>
        <v>1.0856640645194645E-3</v>
      </c>
      <c r="AL47" s="4">
        <f t="shared" si="9"/>
        <v>4.2992821501621999E-4</v>
      </c>
      <c r="AM47" s="4">
        <f>X47/H47</f>
        <v>5.1586489252814739E-3</v>
      </c>
      <c r="AN47" s="4">
        <f>Y47/I47</f>
        <v>2.7378097521982413E-2</v>
      </c>
      <c r="AO47" s="4">
        <f>Z47/J47</f>
        <v>0.1040899591999204</v>
      </c>
      <c r="AP47" s="4">
        <f>AA47/K47</f>
        <v>0.19544163693293526</v>
      </c>
      <c r="AQ47" s="4">
        <f>AB47/L47</f>
        <v>0.25963180869235147</v>
      </c>
      <c r="AR47" s="4">
        <f>AC47/M47</f>
        <v>0.23134328358208955</v>
      </c>
      <c r="AS47" s="4">
        <f>AD47/N47</f>
        <v>0.25893022394965759</v>
      </c>
      <c r="AT47" s="4">
        <v>0.21336747491638797</v>
      </c>
      <c r="AU47" s="4">
        <f>AE47/O47</f>
        <v>0</v>
      </c>
      <c r="AV47" s="4">
        <f>AF47/P47</f>
        <v>3.9185621166698756E-2</v>
      </c>
    </row>
    <row r="48" spans="1:48" x14ac:dyDescent="0.25">
      <c r="A48" s="2" t="s">
        <v>10</v>
      </c>
      <c r="B48" s="3">
        <v>4048</v>
      </c>
      <c r="C48" s="3">
        <v>8101</v>
      </c>
      <c r="D48" s="3">
        <v>17074</v>
      </c>
      <c r="E48" s="3">
        <v>17048</v>
      </c>
      <c r="F48" s="3">
        <v>15513</v>
      </c>
      <c r="G48" s="3">
        <f t="shared" si="2"/>
        <v>61784</v>
      </c>
      <c r="H48" s="3">
        <v>19840</v>
      </c>
      <c r="I48" s="3">
        <v>11968</v>
      </c>
      <c r="J48" s="3">
        <v>7972</v>
      </c>
      <c r="K48" s="3">
        <v>12236</v>
      </c>
      <c r="L48" s="3">
        <v>4891</v>
      </c>
      <c r="M48" s="3">
        <v>126</v>
      </c>
      <c r="N48" s="5">
        <f t="shared" si="0"/>
        <v>5017</v>
      </c>
      <c r="O48" s="3">
        <v>56</v>
      </c>
      <c r="P48" s="3">
        <v>118873</v>
      </c>
      <c r="Q48" s="2" t="s">
        <v>10</v>
      </c>
      <c r="R48" s="3"/>
      <c r="S48" s="3"/>
      <c r="T48" s="3">
        <v>3</v>
      </c>
      <c r="U48" s="3">
        <v>4</v>
      </c>
      <c r="V48" s="3">
        <v>20</v>
      </c>
      <c r="W48" s="3">
        <f t="shared" si="3"/>
        <v>27</v>
      </c>
      <c r="X48" s="3">
        <v>99</v>
      </c>
      <c r="Y48" s="3">
        <v>326</v>
      </c>
      <c r="Z48" s="3">
        <v>913</v>
      </c>
      <c r="AA48" s="3">
        <v>2403</v>
      </c>
      <c r="AB48" s="3">
        <v>1259</v>
      </c>
      <c r="AC48" s="3">
        <v>35</v>
      </c>
      <c r="AD48" s="5">
        <f t="shared" si="1"/>
        <v>1294</v>
      </c>
      <c r="AE48" s="3">
        <v>1</v>
      </c>
      <c r="AF48" s="3">
        <v>5063</v>
      </c>
      <c r="AG48" s="4">
        <f t="shared" si="4"/>
        <v>0</v>
      </c>
      <c r="AH48" s="4">
        <f t="shared" si="5"/>
        <v>0</v>
      </c>
      <c r="AI48" s="4">
        <f t="shared" si="6"/>
        <v>1.757057514349303E-4</v>
      </c>
      <c r="AJ48" s="4">
        <f t="shared" si="7"/>
        <v>2.3463162834350069E-4</v>
      </c>
      <c r="AK48" s="4">
        <f t="shared" si="8"/>
        <v>1.2892412815058338E-3</v>
      </c>
      <c r="AL48" s="4">
        <f t="shared" si="9"/>
        <v>4.37006344684708E-4</v>
      </c>
      <c r="AM48" s="4">
        <f>X48/H48</f>
        <v>4.9899193548387094E-3</v>
      </c>
      <c r="AN48" s="4">
        <f>Y48/I48</f>
        <v>2.7239304812834226E-2</v>
      </c>
      <c r="AO48" s="4">
        <f>Z48/J48</f>
        <v>0.11452584044154542</v>
      </c>
      <c r="AP48" s="4">
        <f>AA48/K48</f>
        <v>0.19638770840143838</v>
      </c>
      <c r="AQ48" s="4">
        <f>AB48/L48</f>
        <v>0.25741157227560824</v>
      </c>
      <c r="AR48" s="4">
        <f>AC48/M48</f>
        <v>0.27777777777777779</v>
      </c>
      <c r="AS48" s="4">
        <f>AD48/N48</f>
        <v>0.25792306159059197</v>
      </c>
      <c r="AT48" s="4">
        <v>0.21428157421897642</v>
      </c>
      <c r="AU48" s="4">
        <f>AE48/O48</f>
        <v>1.7857142857142856E-2</v>
      </c>
      <c r="AV48" s="4">
        <f>AF48/P48</f>
        <v>4.2591673466640868E-2</v>
      </c>
    </row>
    <row r="49" spans="1:48" x14ac:dyDescent="0.25">
      <c r="A49" s="2" t="s">
        <v>11</v>
      </c>
      <c r="B49" s="3">
        <v>3599</v>
      </c>
      <c r="C49" s="3">
        <v>6431</v>
      </c>
      <c r="D49" s="3">
        <v>12826</v>
      </c>
      <c r="E49" s="3">
        <v>13359</v>
      </c>
      <c r="F49" s="3">
        <v>12719</v>
      </c>
      <c r="G49" s="3">
        <f t="shared" si="2"/>
        <v>48934</v>
      </c>
      <c r="H49" s="3">
        <v>16512</v>
      </c>
      <c r="I49" s="3">
        <v>9858</v>
      </c>
      <c r="J49" s="3">
        <v>6460</v>
      </c>
      <c r="K49" s="3">
        <v>9770</v>
      </c>
      <c r="L49" s="3">
        <v>3835</v>
      </c>
      <c r="M49" s="3">
        <v>107</v>
      </c>
      <c r="N49" s="5">
        <f t="shared" si="0"/>
        <v>3942</v>
      </c>
      <c r="O49" s="3">
        <v>35</v>
      </c>
      <c r="P49" s="3">
        <v>95511</v>
      </c>
      <c r="Q49" s="2" t="s">
        <v>11</v>
      </c>
      <c r="R49" s="3"/>
      <c r="S49" s="3"/>
      <c r="T49" s="3">
        <v>4</v>
      </c>
      <c r="U49" s="3">
        <v>3</v>
      </c>
      <c r="V49" s="3">
        <v>16</v>
      </c>
      <c r="W49" s="3">
        <f t="shared" si="3"/>
        <v>23</v>
      </c>
      <c r="X49" s="3">
        <v>93</v>
      </c>
      <c r="Y49" s="3">
        <v>328</v>
      </c>
      <c r="Z49" s="3">
        <v>755</v>
      </c>
      <c r="AA49" s="3">
        <v>1927</v>
      </c>
      <c r="AB49" s="3">
        <v>906</v>
      </c>
      <c r="AC49" s="3">
        <v>24</v>
      </c>
      <c r="AD49" s="5">
        <f t="shared" si="1"/>
        <v>930</v>
      </c>
      <c r="AE49" s="3"/>
      <c r="AF49" s="3">
        <v>4056</v>
      </c>
      <c r="AG49" s="4">
        <f t="shared" si="4"/>
        <v>0</v>
      </c>
      <c r="AH49" s="4">
        <f t="shared" si="5"/>
        <v>0</v>
      </c>
      <c r="AI49" s="4">
        <f t="shared" si="6"/>
        <v>3.1186652112895683E-4</v>
      </c>
      <c r="AJ49" s="4">
        <f t="shared" si="7"/>
        <v>2.2456770716370987E-4</v>
      </c>
      <c r="AK49" s="4">
        <f t="shared" si="8"/>
        <v>1.2579605314883245E-3</v>
      </c>
      <c r="AL49" s="4">
        <f t="shared" si="9"/>
        <v>4.7002084440266479E-4</v>
      </c>
      <c r="AM49" s="4">
        <f>X49/H49</f>
        <v>5.6322674418604647E-3</v>
      </c>
      <c r="AN49" s="4">
        <f>Y49/I49</f>
        <v>3.3272469060661392E-2</v>
      </c>
      <c r="AO49" s="4">
        <f>Z49/J49</f>
        <v>0.11687306501547988</v>
      </c>
      <c r="AP49" s="4">
        <f>AA49/K49</f>
        <v>0.19723643807574207</v>
      </c>
      <c r="AQ49" s="4">
        <f>AB49/L49</f>
        <v>0.236245110821382</v>
      </c>
      <c r="AR49" s="4">
        <f>AC49/M49</f>
        <v>0.22429906542056074</v>
      </c>
      <c r="AS49" s="4">
        <f>AD49/N49</f>
        <v>0.23592085235920851</v>
      </c>
      <c r="AT49" s="4">
        <v>0.20835764294049008</v>
      </c>
      <c r="AU49" s="4">
        <f>AE49/O49</f>
        <v>0</v>
      </c>
      <c r="AV49" s="4">
        <f>AF49/P49</f>
        <v>4.246631278072683E-2</v>
      </c>
    </row>
    <row r="50" spans="1:48" x14ac:dyDescent="0.25">
      <c r="A50" s="2" t="s">
        <v>12</v>
      </c>
      <c r="B50" s="3">
        <v>3171</v>
      </c>
      <c r="C50" s="3">
        <v>5351</v>
      </c>
      <c r="D50" s="3">
        <v>10576</v>
      </c>
      <c r="E50" s="3">
        <v>10958</v>
      </c>
      <c r="F50" s="3">
        <v>10423</v>
      </c>
      <c r="G50" s="3">
        <f t="shared" si="2"/>
        <v>40479</v>
      </c>
      <c r="H50" s="3">
        <v>13686</v>
      </c>
      <c r="I50" s="3">
        <v>8252</v>
      </c>
      <c r="J50" s="3">
        <v>5294</v>
      </c>
      <c r="K50" s="3">
        <v>7514</v>
      </c>
      <c r="L50" s="3">
        <v>2810</v>
      </c>
      <c r="M50" s="3">
        <v>63</v>
      </c>
      <c r="N50" s="5">
        <f t="shared" si="0"/>
        <v>2873</v>
      </c>
      <c r="O50" s="3">
        <v>26</v>
      </c>
      <c r="P50" s="3">
        <v>78124</v>
      </c>
      <c r="Q50" s="2" t="s">
        <v>12</v>
      </c>
      <c r="R50" s="3"/>
      <c r="S50" s="3"/>
      <c r="T50" s="3"/>
      <c r="U50" s="3">
        <v>9</v>
      </c>
      <c r="V50" s="3">
        <v>11</v>
      </c>
      <c r="W50" s="3">
        <f t="shared" si="3"/>
        <v>20</v>
      </c>
      <c r="X50" s="3">
        <v>75</v>
      </c>
      <c r="Y50" s="3">
        <v>254</v>
      </c>
      <c r="Z50" s="3">
        <v>612</v>
      </c>
      <c r="AA50" s="3">
        <v>1404</v>
      </c>
      <c r="AB50" s="3">
        <v>681</v>
      </c>
      <c r="AC50" s="3">
        <v>18</v>
      </c>
      <c r="AD50" s="5">
        <f t="shared" si="1"/>
        <v>699</v>
      </c>
      <c r="AE50" s="3">
        <v>1</v>
      </c>
      <c r="AF50" s="3">
        <v>3065</v>
      </c>
      <c r="AG50" s="4">
        <f t="shared" si="4"/>
        <v>0</v>
      </c>
      <c r="AH50" s="4">
        <f t="shared" si="5"/>
        <v>0</v>
      </c>
      <c r="AI50" s="4">
        <f t="shared" si="6"/>
        <v>0</v>
      </c>
      <c r="AJ50" s="4">
        <f t="shared" si="7"/>
        <v>8.2131775871509402E-4</v>
      </c>
      <c r="AK50" s="4">
        <f t="shared" si="8"/>
        <v>1.0553583421279863E-3</v>
      </c>
      <c r="AL50" s="4">
        <f t="shared" si="9"/>
        <v>4.94083351861459E-4</v>
      </c>
      <c r="AM50" s="4">
        <f>X50/H50</f>
        <v>5.4800526085050415E-3</v>
      </c>
      <c r="AN50" s="4">
        <f>Y50/I50</f>
        <v>3.0780416868637906E-2</v>
      </c>
      <c r="AO50" s="4">
        <f>Z50/J50</f>
        <v>0.11560256894597658</v>
      </c>
      <c r="AP50" s="4">
        <f>AA50/K50</f>
        <v>0.18685121107266436</v>
      </c>
      <c r="AQ50" s="4">
        <f>AB50/L50</f>
        <v>0.24234875444839857</v>
      </c>
      <c r="AR50" s="4">
        <f>AC50/M50</f>
        <v>0.2857142857142857</v>
      </c>
      <c r="AS50" s="4">
        <f>AD50/N50</f>
        <v>0.24329968673860078</v>
      </c>
      <c r="AT50" s="4">
        <v>0.20246461923558293</v>
      </c>
      <c r="AU50" s="4">
        <f>AE50/O50</f>
        <v>3.8461538461538464E-2</v>
      </c>
      <c r="AV50" s="4">
        <f>AF50/P50</f>
        <v>3.9232502176027854E-2</v>
      </c>
    </row>
    <row r="51" spans="1:48" x14ac:dyDescent="0.25">
      <c r="A51" s="2" t="s">
        <v>13</v>
      </c>
      <c r="B51" s="3">
        <v>3115</v>
      </c>
      <c r="C51" s="3">
        <v>4644</v>
      </c>
      <c r="D51" s="3">
        <v>8860</v>
      </c>
      <c r="E51" s="3">
        <v>9370</v>
      </c>
      <c r="F51" s="3">
        <v>8763</v>
      </c>
      <c r="G51" s="3">
        <f t="shared" si="2"/>
        <v>34752</v>
      </c>
      <c r="H51" s="3">
        <v>11114</v>
      </c>
      <c r="I51" s="3">
        <v>6752</v>
      </c>
      <c r="J51" s="3">
        <v>4258</v>
      </c>
      <c r="K51" s="3">
        <v>5717</v>
      </c>
      <c r="L51" s="3">
        <v>1868</v>
      </c>
      <c r="M51" s="3">
        <v>65</v>
      </c>
      <c r="N51" s="5">
        <f t="shared" si="0"/>
        <v>1933</v>
      </c>
      <c r="O51" s="3">
        <v>27</v>
      </c>
      <c r="P51" s="3">
        <v>64553</v>
      </c>
      <c r="Q51" s="2" t="s">
        <v>13</v>
      </c>
      <c r="R51" s="3"/>
      <c r="S51" s="3"/>
      <c r="T51" s="3">
        <v>1</v>
      </c>
      <c r="U51" s="3">
        <v>7</v>
      </c>
      <c r="V51" s="3">
        <v>10</v>
      </c>
      <c r="W51" s="3">
        <f t="shared" si="3"/>
        <v>18</v>
      </c>
      <c r="X51" s="3">
        <v>60</v>
      </c>
      <c r="Y51" s="3">
        <v>178</v>
      </c>
      <c r="Z51" s="3">
        <v>443</v>
      </c>
      <c r="AA51" s="3">
        <v>1060</v>
      </c>
      <c r="AB51" s="3">
        <v>464</v>
      </c>
      <c r="AC51" s="3">
        <v>16</v>
      </c>
      <c r="AD51" s="5">
        <f t="shared" si="1"/>
        <v>480</v>
      </c>
      <c r="AE51" s="3"/>
      <c r="AF51" s="3">
        <v>2239</v>
      </c>
      <c r="AG51" s="4">
        <f t="shared" si="4"/>
        <v>0</v>
      </c>
      <c r="AH51" s="4">
        <f t="shared" si="5"/>
        <v>0</v>
      </c>
      <c r="AI51" s="4">
        <f t="shared" si="6"/>
        <v>1.128668171557562E-4</v>
      </c>
      <c r="AJ51" s="4">
        <f t="shared" si="7"/>
        <v>7.470651013874066E-4</v>
      </c>
      <c r="AK51" s="4">
        <f t="shared" si="8"/>
        <v>1.1411617026132602E-3</v>
      </c>
      <c r="AL51" s="4">
        <f t="shared" si="9"/>
        <v>5.1795580110497235E-4</v>
      </c>
      <c r="AM51" s="4">
        <f>X51/H51</f>
        <v>5.3985963649451144E-3</v>
      </c>
      <c r="AN51" s="4">
        <f>Y51/I51</f>
        <v>2.6362559241706163E-2</v>
      </c>
      <c r="AO51" s="4">
        <f>Z51/J51</f>
        <v>0.10403945514325974</v>
      </c>
      <c r="AP51" s="4">
        <f>AA51/K51</f>
        <v>0.18541192933356657</v>
      </c>
      <c r="AQ51" s="4">
        <f>AB51/L51</f>
        <v>0.24839400428265523</v>
      </c>
      <c r="AR51" s="4">
        <f>AC51/M51</f>
        <v>0.24615384615384617</v>
      </c>
      <c r="AS51" s="4">
        <f>AD51/N51</f>
        <v>0.24831867563372995</v>
      </c>
      <c r="AT51" s="4">
        <v>0.20130718954248367</v>
      </c>
      <c r="AU51" s="4">
        <f>AE51/O51</f>
        <v>0</v>
      </c>
      <c r="AV51" s="4">
        <f>AF51/P51</f>
        <v>3.4684677706690627E-2</v>
      </c>
    </row>
    <row r="52" spans="1:48" x14ac:dyDescent="0.25">
      <c r="A52" s="2" t="s">
        <v>14</v>
      </c>
      <c r="B52" s="3">
        <v>2738</v>
      </c>
      <c r="C52" s="3">
        <v>3787</v>
      </c>
      <c r="D52" s="3">
        <v>7323</v>
      </c>
      <c r="E52" s="3">
        <v>7498</v>
      </c>
      <c r="F52" s="3">
        <v>7015</v>
      </c>
      <c r="G52" s="3">
        <f t="shared" si="2"/>
        <v>28361</v>
      </c>
      <c r="H52" s="3">
        <v>8819</v>
      </c>
      <c r="I52" s="3">
        <v>5101</v>
      </c>
      <c r="J52" s="3">
        <v>3275</v>
      </c>
      <c r="K52" s="3">
        <v>3938</v>
      </c>
      <c r="L52" s="3">
        <v>1257</v>
      </c>
      <c r="M52" s="3">
        <v>40</v>
      </c>
      <c r="N52" s="5">
        <f t="shared" si="0"/>
        <v>1297</v>
      </c>
      <c r="O52" s="3">
        <v>11</v>
      </c>
      <c r="P52" s="3">
        <v>50802</v>
      </c>
      <c r="Q52" s="2" t="s">
        <v>14</v>
      </c>
      <c r="R52" s="3">
        <v>1</v>
      </c>
      <c r="S52" s="3">
        <v>1</v>
      </c>
      <c r="T52" s="3">
        <v>1</v>
      </c>
      <c r="U52" s="3">
        <v>4</v>
      </c>
      <c r="V52" s="3">
        <v>11</v>
      </c>
      <c r="W52" s="3">
        <f t="shared" si="3"/>
        <v>18</v>
      </c>
      <c r="X52" s="3">
        <v>57</v>
      </c>
      <c r="Y52" s="3">
        <v>144</v>
      </c>
      <c r="Z52" s="3">
        <v>363</v>
      </c>
      <c r="AA52" s="3">
        <v>774</v>
      </c>
      <c r="AB52" s="3">
        <v>304</v>
      </c>
      <c r="AC52" s="3">
        <v>14</v>
      </c>
      <c r="AD52" s="5">
        <f t="shared" si="1"/>
        <v>318</v>
      </c>
      <c r="AE52" s="3"/>
      <c r="AF52" s="3">
        <v>1674</v>
      </c>
      <c r="AG52" s="4">
        <f t="shared" si="4"/>
        <v>3.652300949598247E-4</v>
      </c>
      <c r="AH52" s="4">
        <f t="shared" si="5"/>
        <v>2.6406126221283337E-4</v>
      </c>
      <c r="AI52" s="4">
        <f t="shared" si="6"/>
        <v>1.3655605626109517E-4</v>
      </c>
      <c r="AJ52" s="4">
        <f t="shared" si="7"/>
        <v>5.3347559349159772E-4</v>
      </c>
      <c r="AK52" s="4">
        <f t="shared" si="8"/>
        <v>1.5680684248039914E-3</v>
      </c>
      <c r="AL52" s="4">
        <f t="shared" si="9"/>
        <v>6.346743767850217E-4</v>
      </c>
      <c r="AM52" s="4">
        <f>X52/H52</f>
        <v>6.4633178364893983E-3</v>
      </c>
      <c r="AN52" s="4">
        <f>Y52/I52</f>
        <v>2.8229758870809644E-2</v>
      </c>
      <c r="AO52" s="4">
        <f>Z52/J52</f>
        <v>0.11083969465648855</v>
      </c>
      <c r="AP52" s="4">
        <f>AA52/K52</f>
        <v>0.19654647028948705</v>
      </c>
      <c r="AQ52" s="4">
        <f>AB52/L52</f>
        <v>0.24184566428003182</v>
      </c>
      <c r="AR52" s="4">
        <f>AC52/M52</f>
        <v>0.35</v>
      </c>
      <c r="AS52" s="4">
        <f>AD52/N52</f>
        <v>0.24518118735543562</v>
      </c>
      <c r="AT52" s="4">
        <v>0.20859598853868194</v>
      </c>
      <c r="AU52" s="4">
        <f>AE52/O52</f>
        <v>0</v>
      </c>
      <c r="AV52" s="4">
        <f>AF52/P52</f>
        <v>3.295145860399197E-2</v>
      </c>
    </row>
    <row r="53" spans="1:48" x14ac:dyDescent="0.25">
      <c r="A53" s="2" t="s">
        <v>15</v>
      </c>
      <c r="B53" s="3">
        <v>2926</v>
      </c>
      <c r="C53" s="3">
        <v>4190</v>
      </c>
      <c r="D53" s="3">
        <v>7854</v>
      </c>
      <c r="E53" s="3">
        <v>7820</v>
      </c>
      <c r="F53" s="3">
        <v>7364</v>
      </c>
      <c r="G53" s="3">
        <f t="shared" si="2"/>
        <v>30154</v>
      </c>
      <c r="H53" s="3">
        <v>9103</v>
      </c>
      <c r="I53" s="3">
        <v>5286</v>
      </c>
      <c r="J53" s="3">
        <v>3313</v>
      </c>
      <c r="K53" s="3">
        <v>3456</v>
      </c>
      <c r="L53" s="3">
        <v>1037</v>
      </c>
      <c r="M53" s="3">
        <v>25</v>
      </c>
      <c r="N53" s="5">
        <f t="shared" si="0"/>
        <v>1062</v>
      </c>
      <c r="O53" s="3">
        <v>10</v>
      </c>
      <c r="P53" s="3">
        <v>52384</v>
      </c>
      <c r="Q53" s="2" t="s">
        <v>15</v>
      </c>
      <c r="R53" s="3"/>
      <c r="S53" s="3"/>
      <c r="T53" s="3">
        <v>1</v>
      </c>
      <c r="U53" s="3">
        <v>4</v>
      </c>
      <c r="V53" s="3">
        <v>8</v>
      </c>
      <c r="W53" s="3">
        <f t="shared" si="3"/>
        <v>13</v>
      </c>
      <c r="X53" s="3">
        <v>51</v>
      </c>
      <c r="Y53" s="3">
        <v>141</v>
      </c>
      <c r="Z53" s="3">
        <v>360</v>
      </c>
      <c r="AA53" s="3">
        <v>643</v>
      </c>
      <c r="AB53" s="3">
        <v>251</v>
      </c>
      <c r="AC53" s="3">
        <v>9</v>
      </c>
      <c r="AD53" s="5">
        <f t="shared" si="1"/>
        <v>260</v>
      </c>
      <c r="AE53" s="3"/>
      <c r="AF53" s="3">
        <v>1468</v>
      </c>
      <c r="AG53" s="4">
        <f t="shared" si="4"/>
        <v>0</v>
      </c>
      <c r="AH53" s="4">
        <f t="shared" si="5"/>
        <v>0</v>
      </c>
      <c r="AI53" s="4">
        <f t="shared" si="6"/>
        <v>1.2732365673542143E-4</v>
      </c>
      <c r="AJ53" s="4">
        <f t="shared" si="7"/>
        <v>5.1150895140664957E-4</v>
      </c>
      <c r="AK53" s="4">
        <f t="shared" si="8"/>
        <v>1.0863661053775121E-3</v>
      </c>
      <c r="AL53" s="4">
        <f t="shared" si="9"/>
        <v>4.3112024938648272E-4</v>
      </c>
      <c r="AM53" s="4">
        <f>X53/H53</f>
        <v>5.602548610348237E-3</v>
      </c>
      <c r="AN53" s="4">
        <f>Y53/I53</f>
        <v>2.6674233825198637E-2</v>
      </c>
      <c r="AO53" s="4">
        <f>Z53/J53</f>
        <v>0.10866284334440085</v>
      </c>
      <c r="AP53" s="4">
        <f>AA53/K53</f>
        <v>0.18605324074074073</v>
      </c>
      <c r="AQ53" s="4">
        <f>AB53/L53</f>
        <v>0.2420443587270974</v>
      </c>
      <c r="AR53" s="4">
        <f>AC53/M53</f>
        <v>0.36</v>
      </c>
      <c r="AS53" s="4">
        <f>AD53/N53</f>
        <v>0.2448210922787194</v>
      </c>
      <c r="AT53" s="4">
        <v>0.19986719787516599</v>
      </c>
      <c r="AU53" s="4">
        <f>AE53/O53</f>
        <v>0</v>
      </c>
      <c r="AV53" s="4">
        <f>AF53/P53</f>
        <v>2.8023824068417837E-2</v>
      </c>
    </row>
    <row r="54" spans="1:48" x14ac:dyDescent="0.25">
      <c r="A54" s="2" t="s">
        <v>16</v>
      </c>
      <c r="B54" s="3">
        <v>3890</v>
      </c>
      <c r="C54" s="3">
        <v>4949</v>
      </c>
      <c r="D54" s="3">
        <v>8349</v>
      </c>
      <c r="E54" s="3">
        <v>8708</v>
      </c>
      <c r="F54" s="3">
        <v>8178</v>
      </c>
      <c r="G54" s="3">
        <f t="shared" si="2"/>
        <v>34074</v>
      </c>
      <c r="H54" s="3">
        <v>9591</v>
      </c>
      <c r="I54" s="3">
        <v>5635</v>
      </c>
      <c r="J54" s="3">
        <v>3214</v>
      </c>
      <c r="K54" s="3">
        <v>2979</v>
      </c>
      <c r="L54" s="3">
        <v>808</v>
      </c>
      <c r="M54" s="3">
        <v>19</v>
      </c>
      <c r="N54" s="5">
        <f t="shared" si="0"/>
        <v>827</v>
      </c>
      <c r="O54" s="3">
        <v>21</v>
      </c>
      <c r="P54" s="3">
        <v>56341</v>
      </c>
      <c r="Q54" s="2" t="s">
        <v>16</v>
      </c>
      <c r="R54" s="3"/>
      <c r="S54" s="3"/>
      <c r="T54" s="3">
        <v>2</v>
      </c>
      <c r="U54" s="3">
        <v>10</v>
      </c>
      <c r="V54" s="3">
        <v>9</v>
      </c>
      <c r="W54" s="3">
        <f t="shared" si="3"/>
        <v>21</v>
      </c>
      <c r="X54" s="3">
        <v>48</v>
      </c>
      <c r="Y54" s="3">
        <v>148</v>
      </c>
      <c r="Z54" s="3">
        <v>267</v>
      </c>
      <c r="AA54" s="3">
        <v>519</v>
      </c>
      <c r="AB54" s="3">
        <v>206</v>
      </c>
      <c r="AC54" s="3">
        <v>4</v>
      </c>
      <c r="AD54" s="5">
        <f t="shared" si="1"/>
        <v>210</v>
      </c>
      <c r="AE54" s="3"/>
      <c r="AF54" s="3">
        <v>1213</v>
      </c>
      <c r="AG54" s="4">
        <f t="shared" si="4"/>
        <v>0</v>
      </c>
      <c r="AH54" s="4">
        <f t="shared" si="5"/>
        <v>0</v>
      </c>
      <c r="AI54" s="4">
        <f t="shared" si="6"/>
        <v>2.3954964666427118E-4</v>
      </c>
      <c r="AJ54" s="4">
        <f t="shared" si="7"/>
        <v>1.1483693155718878E-3</v>
      </c>
      <c r="AK54" s="4">
        <f t="shared" si="8"/>
        <v>1.1005135730007337E-3</v>
      </c>
      <c r="AL54" s="4">
        <f t="shared" si="9"/>
        <v>6.1630568762106007E-4</v>
      </c>
      <c r="AM54" s="4">
        <f>X54/H54</f>
        <v>5.0046918986549893E-3</v>
      </c>
      <c r="AN54" s="4">
        <f>Y54/I54</f>
        <v>2.6264418811002662E-2</v>
      </c>
      <c r="AO54" s="4">
        <f>Z54/J54</f>
        <v>8.3074051026757939E-2</v>
      </c>
      <c r="AP54" s="4">
        <f>AA54/K54</f>
        <v>0.17421953675730112</v>
      </c>
      <c r="AQ54" s="4">
        <f>AB54/L54</f>
        <v>0.25495049504950495</v>
      </c>
      <c r="AR54" s="4">
        <f>AC54/M54</f>
        <v>0.21052631578947367</v>
      </c>
      <c r="AS54" s="4">
        <f>AD54/N54</f>
        <v>0.25392986698911729</v>
      </c>
      <c r="AT54" s="4">
        <v>0.19153967419863374</v>
      </c>
      <c r="AU54" s="4">
        <f>AE54/O54</f>
        <v>0</v>
      </c>
      <c r="AV54" s="4">
        <f>AF54/P54</f>
        <v>2.1529614312844999E-2</v>
      </c>
    </row>
    <row r="55" spans="1:48" x14ac:dyDescent="0.25">
      <c r="A55" s="2" t="s">
        <v>17</v>
      </c>
      <c r="B55" s="3">
        <v>5100</v>
      </c>
      <c r="C55" s="3">
        <v>5520</v>
      </c>
      <c r="D55" s="3">
        <v>8664</v>
      </c>
      <c r="E55" s="3">
        <v>9467</v>
      </c>
      <c r="F55" s="3">
        <v>8566</v>
      </c>
      <c r="G55" s="3">
        <f t="shared" si="2"/>
        <v>37317</v>
      </c>
      <c r="H55" s="3">
        <v>9582</v>
      </c>
      <c r="I55" s="3">
        <v>5413</v>
      </c>
      <c r="J55" s="3">
        <v>2919</v>
      </c>
      <c r="K55" s="3">
        <v>2514</v>
      </c>
      <c r="L55" s="3">
        <v>592</v>
      </c>
      <c r="M55" s="3">
        <v>18</v>
      </c>
      <c r="N55" s="5">
        <f t="shared" si="0"/>
        <v>610</v>
      </c>
      <c r="O55" s="3">
        <v>14</v>
      </c>
      <c r="P55" s="3">
        <v>58369</v>
      </c>
      <c r="Q55" s="2" t="s">
        <v>17</v>
      </c>
      <c r="R55" s="3"/>
      <c r="S55" s="3"/>
      <c r="T55" s="3"/>
      <c r="U55" s="3">
        <v>11</v>
      </c>
      <c r="V55" s="3">
        <v>14</v>
      </c>
      <c r="W55" s="3">
        <f t="shared" si="3"/>
        <v>25</v>
      </c>
      <c r="X55" s="3">
        <v>50</v>
      </c>
      <c r="Y55" s="3">
        <v>134</v>
      </c>
      <c r="Z55" s="3">
        <v>243</v>
      </c>
      <c r="AA55" s="3">
        <v>435</v>
      </c>
      <c r="AB55" s="3">
        <v>153</v>
      </c>
      <c r="AC55" s="3">
        <v>3</v>
      </c>
      <c r="AD55" s="5">
        <f t="shared" si="1"/>
        <v>156</v>
      </c>
      <c r="AE55" s="3"/>
      <c r="AF55" s="3">
        <v>1043</v>
      </c>
      <c r="AG55" s="4">
        <f t="shared" si="4"/>
        <v>0</v>
      </c>
      <c r="AH55" s="4">
        <f t="shared" si="5"/>
        <v>0</v>
      </c>
      <c r="AI55" s="4">
        <f t="shared" si="6"/>
        <v>0</v>
      </c>
      <c r="AJ55" s="4">
        <f t="shared" si="7"/>
        <v>1.1619309179254252E-3</v>
      </c>
      <c r="AK55" s="4">
        <f t="shared" si="8"/>
        <v>1.634368433341116E-3</v>
      </c>
      <c r="AL55" s="4">
        <f t="shared" si="9"/>
        <v>6.6993595412278585E-4</v>
      </c>
      <c r="AM55" s="4">
        <f>X55/H55</f>
        <v>5.2181173032769777E-3</v>
      </c>
      <c r="AN55" s="4">
        <f>Y55/I55</f>
        <v>2.4755218917421024E-2</v>
      </c>
      <c r="AO55" s="4">
        <f>Z55/J55</f>
        <v>8.3247687564234327E-2</v>
      </c>
      <c r="AP55" s="4">
        <f>AA55/K55</f>
        <v>0.17303102625298331</v>
      </c>
      <c r="AQ55" s="4">
        <f>AB55/L55</f>
        <v>0.25844594594594594</v>
      </c>
      <c r="AR55" s="4">
        <f>AC55/M55</f>
        <v>0.16666666666666666</v>
      </c>
      <c r="AS55" s="4">
        <f>AD55/N55</f>
        <v>0.25573770491803277</v>
      </c>
      <c r="AT55" s="4">
        <v>0.18918053777208707</v>
      </c>
      <c r="AU55" s="4">
        <f>AE55/O55</f>
        <v>0</v>
      </c>
      <c r="AV55" s="4">
        <f>AF55/P55</f>
        <v>1.786907433740513E-2</v>
      </c>
    </row>
    <row r="56" spans="1:48" x14ac:dyDescent="0.25">
      <c r="A56" s="2" t="s">
        <v>18</v>
      </c>
      <c r="B56" s="3">
        <v>6672</v>
      </c>
      <c r="C56" s="3">
        <v>6976</v>
      </c>
      <c r="D56" s="3">
        <v>10891</v>
      </c>
      <c r="E56" s="3">
        <v>11780</v>
      </c>
      <c r="F56" s="3">
        <v>10535</v>
      </c>
      <c r="G56" s="3">
        <f t="shared" si="2"/>
        <v>46854</v>
      </c>
      <c r="H56" s="3">
        <v>11618</v>
      </c>
      <c r="I56" s="3">
        <v>6423</v>
      </c>
      <c r="J56" s="3">
        <v>3232</v>
      </c>
      <c r="K56" s="3">
        <v>2576</v>
      </c>
      <c r="L56" s="3">
        <v>581</v>
      </c>
      <c r="M56" s="3">
        <v>27</v>
      </c>
      <c r="N56" s="5">
        <f t="shared" si="0"/>
        <v>608</v>
      </c>
      <c r="O56" s="3">
        <v>10</v>
      </c>
      <c r="P56" s="3">
        <v>71321</v>
      </c>
      <c r="Q56" s="2" t="s">
        <v>18</v>
      </c>
      <c r="R56" s="3"/>
      <c r="S56" s="3">
        <v>2</v>
      </c>
      <c r="T56" s="3"/>
      <c r="U56" s="3">
        <v>11</v>
      </c>
      <c r="V56" s="3">
        <v>19</v>
      </c>
      <c r="W56" s="3">
        <f t="shared" si="3"/>
        <v>32</v>
      </c>
      <c r="X56" s="3">
        <v>75</v>
      </c>
      <c r="Y56" s="3">
        <v>132</v>
      </c>
      <c r="Z56" s="3">
        <v>255</v>
      </c>
      <c r="AA56" s="3">
        <v>430</v>
      </c>
      <c r="AB56" s="3">
        <v>161</v>
      </c>
      <c r="AC56" s="3">
        <v>4</v>
      </c>
      <c r="AD56" s="5">
        <f t="shared" si="1"/>
        <v>165</v>
      </c>
      <c r="AE56" s="3"/>
      <c r="AF56" s="3">
        <v>1089</v>
      </c>
      <c r="AG56" s="4">
        <f t="shared" si="4"/>
        <v>0</v>
      </c>
      <c r="AH56" s="4">
        <f t="shared" si="5"/>
        <v>2.8669724770642203E-4</v>
      </c>
      <c r="AI56" s="4">
        <f t="shared" si="6"/>
        <v>0</v>
      </c>
      <c r="AJ56" s="4">
        <f t="shared" si="7"/>
        <v>9.3378607809847195E-4</v>
      </c>
      <c r="AK56" s="4">
        <f t="shared" si="8"/>
        <v>1.8035121025154247E-3</v>
      </c>
      <c r="AL56" s="4">
        <f t="shared" si="9"/>
        <v>6.829726384086738E-4</v>
      </c>
      <c r="AM56" s="4">
        <f>X56/H56</f>
        <v>6.4555000860733345E-3</v>
      </c>
      <c r="AN56" s="4">
        <f>Y56/I56</f>
        <v>2.0551144325081736E-2</v>
      </c>
      <c r="AO56" s="4">
        <f>Z56/J56</f>
        <v>7.8898514851485149E-2</v>
      </c>
      <c r="AP56" s="4">
        <f>AA56/K56</f>
        <v>0.16692546583850931</v>
      </c>
      <c r="AQ56" s="4">
        <f>AB56/L56</f>
        <v>0.27710843373493976</v>
      </c>
      <c r="AR56" s="4">
        <f>AC56/M56</f>
        <v>0.14814814814814814</v>
      </c>
      <c r="AS56" s="4">
        <f>AD56/N56</f>
        <v>0.27138157894736842</v>
      </c>
      <c r="AT56" s="4">
        <v>0.18687185929648242</v>
      </c>
      <c r="AU56" s="4">
        <f>AE56/O56</f>
        <v>0</v>
      </c>
      <c r="AV56" s="4">
        <f>AF56/P56</f>
        <v>1.5268995106630585E-2</v>
      </c>
    </row>
    <row r="57" spans="1:48" x14ac:dyDescent="0.25">
      <c r="A57" s="2" t="s">
        <v>19</v>
      </c>
      <c r="B57" s="3">
        <v>8813</v>
      </c>
      <c r="C57" s="3">
        <v>9721</v>
      </c>
      <c r="D57" s="3">
        <v>13914</v>
      </c>
      <c r="E57" s="3">
        <v>15478</v>
      </c>
      <c r="F57" s="3">
        <v>13499</v>
      </c>
      <c r="G57" s="3">
        <f t="shared" si="2"/>
        <v>61425</v>
      </c>
      <c r="H57" s="3">
        <v>14799</v>
      </c>
      <c r="I57" s="3">
        <v>8500</v>
      </c>
      <c r="J57" s="3">
        <v>4270</v>
      </c>
      <c r="K57" s="3">
        <v>2904</v>
      </c>
      <c r="L57" s="3">
        <v>617</v>
      </c>
      <c r="M57" s="3">
        <v>21</v>
      </c>
      <c r="N57" s="5">
        <f t="shared" si="0"/>
        <v>638</v>
      </c>
      <c r="O57" s="3">
        <v>43</v>
      </c>
      <c r="P57" s="3">
        <v>92579</v>
      </c>
      <c r="Q57" s="2" t="s">
        <v>19</v>
      </c>
      <c r="R57" s="3">
        <v>1</v>
      </c>
      <c r="S57" s="3">
        <v>1</v>
      </c>
      <c r="T57" s="3">
        <v>4</v>
      </c>
      <c r="U57" s="3">
        <v>9</v>
      </c>
      <c r="V57" s="3">
        <v>28</v>
      </c>
      <c r="W57" s="3">
        <f t="shared" si="3"/>
        <v>43</v>
      </c>
      <c r="X57" s="3">
        <v>79</v>
      </c>
      <c r="Y57" s="3">
        <v>186</v>
      </c>
      <c r="Z57" s="3">
        <v>334</v>
      </c>
      <c r="AA57" s="3">
        <v>483</v>
      </c>
      <c r="AB57" s="3">
        <v>145</v>
      </c>
      <c r="AC57" s="3">
        <v>3</v>
      </c>
      <c r="AD57" s="5">
        <f t="shared" si="1"/>
        <v>148</v>
      </c>
      <c r="AE57" s="3"/>
      <c r="AF57" s="3">
        <v>1273</v>
      </c>
      <c r="AG57" s="4">
        <f t="shared" si="4"/>
        <v>1.1346873936230568E-4</v>
      </c>
      <c r="AH57" s="4">
        <f t="shared" si="5"/>
        <v>1.0287007509515482E-4</v>
      </c>
      <c r="AI57" s="4">
        <f t="shared" si="6"/>
        <v>2.8748023573379328E-4</v>
      </c>
      <c r="AJ57" s="4">
        <f t="shared" si="7"/>
        <v>5.8147047422147562E-4</v>
      </c>
      <c r="AK57" s="4">
        <f t="shared" si="8"/>
        <v>2.0742277205718944E-3</v>
      </c>
      <c r="AL57" s="4">
        <f t="shared" si="9"/>
        <v>7.0004070004070008E-4</v>
      </c>
      <c r="AM57" s="4">
        <f>X57/H57</f>
        <v>5.3381985269274953E-3</v>
      </c>
      <c r="AN57" s="4">
        <f>Y57/I57</f>
        <v>2.1882352941176471E-2</v>
      </c>
      <c r="AO57" s="4">
        <f>Z57/J57</f>
        <v>7.8220140515222483E-2</v>
      </c>
      <c r="AP57" s="4">
        <f>AA57/K57</f>
        <v>0.16632231404958678</v>
      </c>
      <c r="AQ57" s="4">
        <f>AB57/L57</f>
        <v>0.23500810372771475</v>
      </c>
      <c r="AR57" s="4">
        <f>AC57/M57</f>
        <v>0.14285714285714285</v>
      </c>
      <c r="AS57" s="4">
        <f>AD57/N57</f>
        <v>0.23197492163009403</v>
      </c>
      <c r="AT57" s="4">
        <v>0.17814793901750423</v>
      </c>
      <c r="AU57" s="4">
        <f>AE57/O57</f>
        <v>0</v>
      </c>
      <c r="AV57" s="4">
        <f>AF57/P57</f>
        <v>1.375041856144482E-2</v>
      </c>
    </row>
    <row r="58" spans="1:48" x14ac:dyDescent="0.25">
      <c r="A58" s="2" t="s">
        <v>20</v>
      </c>
      <c r="B58" s="3">
        <v>11722</v>
      </c>
      <c r="C58" s="3">
        <v>12914</v>
      </c>
      <c r="D58" s="3">
        <v>16954</v>
      </c>
      <c r="E58" s="3">
        <v>19330</v>
      </c>
      <c r="F58" s="3">
        <v>17250</v>
      </c>
      <c r="G58" s="3">
        <f t="shared" si="2"/>
        <v>78170</v>
      </c>
      <c r="H58" s="3">
        <v>18442</v>
      </c>
      <c r="I58" s="3">
        <v>10474</v>
      </c>
      <c r="J58" s="3">
        <v>5062</v>
      </c>
      <c r="K58" s="3">
        <v>3390</v>
      </c>
      <c r="L58" s="3">
        <v>637</v>
      </c>
      <c r="M58" s="3">
        <v>24</v>
      </c>
      <c r="N58" s="5">
        <f t="shared" si="0"/>
        <v>661</v>
      </c>
      <c r="O58" s="3">
        <v>68</v>
      </c>
      <c r="P58" s="3">
        <v>116267</v>
      </c>
      <c r="Q58" s="2" t="s">
        <v>20</v>
      </c>
      <c r="R58" s="3"/>
      <c r="S58" s="3"/>
      <c r="T58" s="3">
        <v>1</v>
      </c>
      <c r="U58" s="3">
        <v>9</v>
      </c>
      <c r="V58" s="3">
        <v>31</v>
      </c>
      <c r="W58" s="3">
        <f t="shared" si="3"/>
        <v>41</v>
      </c>
      <c r="X58" s="3">
        <v>113</v>
      </c>
      <c r="Y58" s="3">
        <v>240</v>
      </c>
      <c r="Z58" s="3">
        <v>401</v>
      </c>
      <c r="AA58" s="3">
        <v>563</v>
      </c>
      <c r="AB58" s="3">
        <v>150</v>
      </c>
      <c r="AC58" s="3">
        <v>4</v>
      </c>
      <c r="AD58" s="5">
        <f t="shared" si="1"/>
        <v>154</v>
      </c>
      <c r="AE58" s="3"/>
      <c r="AF58" s="3">
        <v>1512</v>
      </c>
      <c r="AG58" s="4">
        <f t="shared" si="4"/>
        <v>0</v>
      </c>
      <c r="AH58" s="4">
        <f t="shared" si="5"/>
        <v>0</v>
      </c>
      <c r="AI58" s="4">
        <f t="shared" si="6"/>
        <v>5.8983130824584172E-5</v>
      </c>
      <c r="AJ58" s="4">
        <f t="shared" si="7"/>
        <v>4.6559751681324367E-4</v>
      </c>
      <c r="AK58" s="4">
        <f t="shared" si="8"/>
        <v>1.7971014492753623E-3</v>
      </c>
      <c r="AL58" s="4">
        <f t="shared" si="9"/>
        <v>5.2449788921581173E-4</v>
      </c>
      <c r="AM58" s="4">
        <f>X58/H58</f>
        <v>6.127318078299534E-3</v>
      </c>
      <c r="AN58" s="4">
        <f>Y58/I58</f>
        <v>2.2913881993507735E-2</v>
      </c>
      <c r="AO58" s="4">
        <f>Z58/J58</f>
        <v>7.9217700513630973E-2</v>
      </c>
      <c r="AP58" s="4">
        <f>AA58/K58</f>
        <v>0.16607669616519175</v>
      </c>
      <c r="AQ58" s="4">
        <f>AB58/L58</f>
        <v>0.23547880690737832</v>
      </c>
      <c r="AR58" s="4">
        <f>AC58/M58</f>
        <v>0.16666666666666666</v>
      </c>
      <c r="AS58" s="4">
        <f>AD58/N58</f>
        <v>0.2329803328290469</v>
      </c>
      <c r="AT58" s="4">
        <v>0.17699333497901754</v>
      </c>
      <c r="AU58" s="4">
        <f>AE58/O58</f>
        <v>0</v>
      </c>
      <c r="AV58" s="4">
        <f>AF58/P58</f>
        <v>1.3004549872276743E-2</v>
      </c>
    </row>
    <row r="59" spans="1:48" x14ac:dyDescent="0.25">
      <c r="A59" s="2" t="s">
        <v>21</v>
      </c>
      <c r="B59" s="3">
        <v>9659</v>
      </c>
      <c r="C59" s="3">
        <v>11460</v>
      </c>
      <c r="D59" s="3">
        <v>16883</v>
      </c>
      <c r="E59" s="3">
        <v>18495</v>
      </c>
      <c r="F59" s="3">
        <v>16324</v>
      </c>
      <c r="G59" s="3">
        <f t="shared" si="2"/>
        <v>72821</v>
      </c>
      <c r="H59" s="3">
        <v>18074</v>
      </c>
      <c r="I59" s="3">
        <v>10370</v>
      </c>
      <c r="J59" s="3">
        <v>5076</v>
      </c>
      <c r="K59" s="3">
        <v>3086</v>
      </c>
      <c r="L59" s="3">
        <v>604</v>
      </c>
      <c r="M59" s="3">
        <v>19</v>
      </c>
      <c r="N59" s="5">
        <f t="shared" ref="N59:N96" si="10">L59+M59</f>
        <v>623</v>
      </c>
      <c r="O59" s="3">
        <v>51</v>
      </c>
      <c r="P59" s="3">
        <v>110101</v>
      </c>
      <c r="Q59" s="2" t="s">
        <v>21</v>
      </c>
      <c r="R59" s="3"/>
      <c r="S59" s="3">
        <v>1</v>
      </c>
      <c r="T59" s="3">
        <v>3</v>
      </c>
      <c r="U59" s="3">
        <v>11</v>
      </c>
      <c r="V59" s="3">
        <v>32</v>
      </c>
      <c r="W59" s="3">
        <f t="shared" si="3"/>
        <v>47</v>
      </c>
      <c r="X59" s="3">
        <v>104</v>
      </c>
      <c r="Y59" s="3">
        <v>285</v>
      </c>
      <c r="Z59" s="3">
        <v>426</v>
      </c>
      <c r="AA59" s="3">
        <v>545</v>
      </c>
      <c r="AB59" s="3">
        <v>165</v>
      </c>
      <c r="AC59" s="3">
        <v>3</v>
      </c>
      <c r="AD59" s="5">
        <f t="shared" ref="AD59:AD96" si="11">AB59+AC59</f>
        <v>168</v>
      </c>
      <c r="AE59" s="3"/>
      <c r="AF59" s="3">
        <v>1575</v>
      </c>
      <c r="AG59" s="4">
        <f t="shared" si="4"/>
        <v>0</v>
      </c>
      <c r="AH59" s="4">
        <f t="shared" si="5"/>
        <v>8.7260034904013966E-5</v>
      </c>
      <c r="AI59" s="4">
        <f t="shared" si="6"/>
        <v>1.7769353787833915E-4</v>
      </c>
      <c r="AJ59" s="4">
        <f t="shared" si="7"/>
        <v>5.9475533928088668E-4</v>
      </c>
      <c r="AK59" s="4">
        <f t="shared" si="8"/>
        <v>1.9603038470962998E-3</v>
      </c>
      <c r="AL59" s="4">
        <f t="shared" si="9"/>
        <v>6.4541821727249007E-4</v>
      </c>
      <c r="AM59" s="4">
        <f t="shared" ref="AM59:AM96" si="12">X59/H59</f>
        <v>5.754121943122718E-3</v>
      </c>
      <c r="AN59" s="4">
        <f t="shared" ref="AN59:AN96" si="13">Y59/I59</f>
        <v>2.7483124397299902E-2</v>
      </c>
      <c r="AO59" s="4">
        <f t="shared" ref="AO59:AO96" si="14">Z59/J59</f>
        <v>8.3924349881796687E-2</v>
      </c>
      <c r="AP59" s="4">
        <f t="shared" ref="AP59:AP96" si="15">AA59/K59</f>
        <v>0.17660401814646792</v>
      </c>
      <c r="AQ59" s="4">
        <f t="shared" ref="AQ59:AQ96" si="16">AB59/L59</f>
        <v>0.27317880794701987</v>
      </c>
      <c r="AR59" s="4">
        <f t="shared" ref="AR59:AR96" si="17">AC59/M59</f>
        <v>0.15789473684210525</v>
      </c>
      <c r="AS59" s="4">
        <f t="shared" ref="AS59:AS96" si="18">AD59/N59</f>
        <v>0.2696629213483146</v>
      </c>
      <c r="AT59" s="4">
        <v>0.19223510380156375</v>
      </c>
      <c r="AU59" s="4">
        <f t="shared" ref="AU59:AU95" si="19">AE59/O59</f>
        <v>0</v>
      </c>
      <c r="AV59" s="4">
        <f t="shared" ref="AV59:AV95" si="20">AF59/P59</f>
        <v>1.4305047183949282E-2</v>
      </c>
    </row>
    <row r="60" spans="1:48" x14ac:dyDescent="0.25">
      <c r="A60" s="2" t="s">
        <v>22</v>
      </c>
      <c r="B60" s="3">
        <v>8726</v>
      </c>
      <c r="C60" s="3">
        <v>12728</v>
      </c>
      <c r="D60" s="3">
        <v>19017</v>
      </c>
      <c r="E60" s="3">
        <v>19621</v>
      </c>
      <c r="F60" s="3">
        <v>18052</v>
      </c>
      <c r="G60" s="3">
        <f t="shared" si="2"/>
        <v>78144</v>
      </c>
      <c r="H60" s="3">
        <v>19635</v>
      </c>
      <c r="I60" s="3">
        <v>11182</v>
      </c>
      <c r="J60" s="3">
        <v>5497</v>
      </c>
      <c r="K60" s="3">
        <v>3030</v>
      </c>
      <c r="L60" s="3">
        <v>690</v>
      </c>
      <c r="M60" s="3">
        <v>27</v>
      </c>
      <c r="N60" s="5">
        <f t="shared" si="10"/>
        <v>717</v>
      </c>
      <c r="O60" s="3">
        <v>65</v>
      </c>
      <c r="P60" s="3">
        <v>118270</v>
      </c>
      <c r="Q60" s="2" t="s">
        <v>22</v>
      </c>
      <c r="R60" s="3"/>
      <c r="S60" s="3"/>
      <c r="T60" s="3">
        <v>5</v>
      </c>
      <c r="U60" s="3">
        <v>9</v>
      </c>
      <c r="V60" s="3">
        <v>32</v>
      </c>
      <c r="W60" s="3">
        <f t="shared" si="3"/>
        <v>46</v>
      </c>
      <c r="X60" s="3">
        <v>122</v>
      </c>
      <c r="Y60" s="3">
        <v>278</v>
      </c>
      <c r="Z60" s="3">
        <v>442</v>
      </c>
      <c r="AA60" s="3">
        <v>507</v>
      </c>
      <c r="AB60" s="3">
        <v>170</v>
      </c>
      <c r="AC60" s="3">
        <v>6</v>
      </c>
      <c r="AD60" s="5">
        <f t="shared" si="11"/>
        <v>176</v>
      </c>
      <c r="AE60" s="3"/>
      <c r="AF60" s="3">
        <v>1571</v>
      </c>
      <c r="AG60" s="4">
        <f t="shared" si="4"/>
        <v>0</v>
      </c>
      <c r="AH60" s="4">
        <f t="shared" si="5"/>
        <v>0</v>
      </c>
      <c r="AI60" s="4">
        <f t="shared" si="6"/>
        <v>2.6292264815691222E-4</v>
      </c>
      <c r="AJ60" s="4">
        <f t="shared" si="7"/>
        <v>4.5869221752204271E-4</v>
      </c>
      <c r="AK60" s="4">
        <f t="shared" si="8"/>
        <v>1.7726567693330379E-3</v>
      </c>
      <c r="AL60" s="4">
        <f t="shared" si="9"/>
        <v>5.8865683865683865E-4</v>
      </c>
      <c r="AM60" s="4">
        <f t="shared" si="12"/>
        <v>6.213394448688566E-3</v>
      </c>
      <c r="AN60" s="4">
        <f t="shared" si="13"/>
        <v>2.4861384367733858E-2</v>
      </c>
      <c r="AO60" s="4">
        <f t="shared" si="14"/>
        <v>8.0407494997271234E-2</v>
      </c>
      <c r="AP60" s="4">
        <f t="shared" si="15"/>
        <v>0.16732673267326734</v>
      </c>
      <c r="AQ60" s="4">
        <f t="shared" si="16"/>
        <v>0.24637681159420291</v>
      </c>
      <c r="AR60" s="4">
        <f t="shared" si="17"/>
        <v>0.22222222222222221</v>
      </c>
      <c r="AS60" s="4">
        <f t="shared" si="18"/>
        <v>0.24546722454672246</v>
      </c>
      <c r="AT60" s="4">
        <v>0.18227915665866026</v>
      </c>
      <c r="AU60" s="4">
        <f t="shared" si="19"/>
        <v>0</v>
      </c>
      <c r="AV60" s="4">
        <f t="shared" si="20"/>
        <v>1.328316563794707E-2</v>
      </c>
    </row>
    <row r="61" spans="1:48" x14ac:dyDescent="0.25">
      <c r="A61" s="2" t="s">
        <v>23</v>
      </c>
      <c r="B61" s="3">
        <v>12084</v>
      </c>
      <c r="C61" s="3">
        <v>18473</v>
      </c>
      <c r="D61" s="3">
        <v>22451</v>
      </c>
      <c r="E61" s="3">
        <v>23283</v>
      </c>
      <c r="F61" s="3">
        <v>20893</v>
      </c>
      <c r="G61" s="3">
        <f t="shared" si="2"/>
        <v>97184</v>
      </c>
      <c r="H61" s="3">
        <v>21780</v>
      </c>
      <c r="I61" s="3">
        <v>12511</v>
      </c>
      <c r="J61" s="3">
        <v>6318</v>
      </c>
      <c r="K61" s="3">
        <v>3419</v>
      </c>
      <c r="L61" s="3">
        <v>758</v>
      </c>
      <c r="M61" s="3">
        <v>33</v>
      </c>
      <c r="N61" s="5">
        <f t="shared" si="10"/>
        <v>791</v>
      </c>
      <c r="O61" s="3">
        <v>49</v>
      </c>
      <c r="P61" s="3">
        <v>142052</v>
      </c>
      <c r="Q61" s="2" t="s">
        <v>23</v>
      </c>
      <c r="R61" s="3"/>
      <c r="S61" s="3"/>
      <c r="T61" s="3">
        <v>8</v>
      </c>
      <c r="U61" s="3">
        <v>11</v>
      </c>
      <c r="V61" s="3">
        <v>30</v>
      </c>
      <c r="W61" s="3">
        <f t="shared" si="3"/>
        <v>49</v>
      </c>
      <c r="X61" s="3">
        <v>131</v>
      </c>
      <c r="Y61" s="3">
        <v>263</v>
      </c>
      <c r="Z61" s="3">
        <v>466</v>
      </c>
      <c r="AA61" s="3">
        <v>528</v>
      </c>
      <c r="AB61" s="3">
        <v>169</v>
      </c>
      <c r="AC61" s="3">
        <v>6</v>
      </c>
      <c r="AD61" s="5">
        <f t="shared" si="11"/>
        <v>175</v>
      </c>
      <c r="AE61" s="3"/>
      <c r="AF61" s="3">
        <v>1612</v>
      </c>
      <c r="AG61" s="4">
        <f t="shared" si="4"/>
        <v>0</v>
      </c>
      <c r="AH61" s="4">
        <f t="shared" si="5"/>
        <v>0</v>
      </c>
      <c r="AI61" s="4">
        <f t="shared" si="6"/>
        <v>3.5633156652264931E-4</v>
      </c>
      <c r="AJ61" s="4">
        <f t="shared" si="7"/>
        <v>4.7244770862861317E-4</v>
      </c>
      <c r="AK61" s="4">
        <f t="shared" si="8"/>
        <v>1.435887617862442E-3</v>
      </c>
      <c r="AL61" s="4">
        <f t="shared" si="9"/>
        <v>5.041982219295357E-4</v>
      </c>
      <c r="AM61" s="4">
        <f t="shared" si="12"/>
        <v>6.0146923783287419E-3</v>
      </c>
      <c r="AN61" s="4">
        <f t="shared" si="13"/>
        <v>2.1021501079050434E-2</v>
      </c>
      <c r="AO61" s="4">
        <f t="shared" si="14"/>
        <v>7.3757518201962649E-2</v>
      </c>
      <c r="AP61" s="4">
        <f t="shared" si="15"/>
        <v>0.15443112021058789</v>
      </c>
      <c r="AQ61" s="4">
        <f t="shared" si="16"/>
        <v>0.22295514511873352</v>
      </c>
      <c r="AR61" s="4">
        <f t="shared" si="17"/>
        <v>0.18181818181818182</v>
      </c>
      <c r="AS61" s="4">
        <f t="shared" si="18"/>
        <v>0.22123893805309736</v>
      </c>
      <c r="AT61" s="4">
        <v>0.16698337292161519</v>
      </c>
      <c r="AU61" s="4">
        <f t="shared" si="19"/>
        <v>0</v>
      </c>
      <c r="AV61" s="4">
        <f t="shared" si="20"/>
        <v>1.1347957086137471E-2</v>
      </c>
    </row>
    <row r="62" spans="1:48" x14ac:dyDescent="0.25">
      <c r="A62" s="2" t="s">
        <v>24</v>
      </c>
      <c r="B62" s="3">
        <v>13993</v>
      </c>
      <c r="C62" s="3">
        <v>19072</v>
      </c>
      <c r="D62" s="3">
        <v>22058</v>
      </c>
      <c r="E62" s="3">
        <v>23132</v>
      </c>
      <c r="F62" s="3">
        <v>21492</v>
      </c>
      <c r="G62" s="3">
        <f t="shared" si="2"/>
        <v>99747</v>
      </c>
      <c r="H62" s="3">
        <v>22659</v>
      </c>
      <c r="I62" s="3">
        <v>12383</v>
      </c>
      <c r="J62" s="3">
        <v>5858</v>
      </c>
      <c r="K62" s="3">
        <v>3200</v>
      </c>
      <c r="L62" s="3">
        <v>764</v>
      </c>
      <c r="M62" s="3">
        <v>32</v>
      </c>
      <c r="N62" s="5">
        <f t="shared" si="10"/>
        <v>796</v>
      </c>
      <c r="O62" s="3">
        <v>94</v>
      </c>
      <c r="P62" s="3">
        <v>144737</v>
      </c>
      <c r="Q62" s="2" t="s">
        <v>24</v>
      </c>
      <c r="R62" s="3">
        <v>1</v>
      </c>
      <c r="S62" s="3">
        <v>1</v>
      </c>
      <c r="T62" s="3">
        <v>5</v>
      </c>
      <c r="U62" s="3">
        <v>15</v>
      </c>
      <c r="V62" s="3">
        <v>36</v>
      </c>
      <c r="W62" s="3">
        <f t="shared" si="3"/>
        <v>58</v>
      </c>
      <c r="X62" s="3">
        <v>148</v>
      </c>
      <c r="Y62" s="3">
        <v>279</v>
      </c>
      <c r="Z62" s="3">
        <v>462</v>
      </c>
      <c r="AA62" s="3">
        <v>495</v>
      </c>
      <c r="AB62" s="3">
        <v>158</v>
      </c>
      <c r="AC62" s="3">
        <v>2</v>
      </c>
      <c r="AD62" s="5">
        <f t="shared" si="11"/>
        <v>160</v>
      </c>
      <c r="AE62" s="3">
        <v>1</v>
      </c>
      <c r="AF62" s="3">
        <v>1603</v>
      </c>
      <c r="AG62" s="4">
        <f t="shared" si="4"/>
        <v>7.1464303580361606E-5</v>
      </c>
      <c r="AH62" s="4">
        <f t="shared" si="5"/>
        <v>5.2432885906040267E-5</v>
      </c>
      <c r="AI62" s="4">
        <f t="shared" si="6"/>
        <v>2.2667512920482365E-4</v>
      </c>
      <c r="AJ62" s="4">
        <f t="shared" si="7"/>
        <v>6.484523603665917E-4</v>
      </c>
      <c r="AK62" s="4">
        <f t="shared" si="8"/>
        <v>1.6750418760469012E-3</v>
      </c>
      <c r="AL62" s="4">
        <f t="shared" si="9"/>
        <v>5.814711219385044E-4</v>
      </c>
      <c r="AM62" s="4">
        <f t="shared" si="12"/>
        <v>6.5316209894523145E-3</v>
      </c>
      <c r="AN62" s="4">
        <f t="shared" si="13"/>
        <v>2.253088912218364E-2</v>
      </c>
      <c r="AO62" s="4">
        <f t="shared" si="14"/>
        <v>7.8866507340389205E-2</v>
      </c>
      <c r="AP62" s="4">
        <f t="shared" si="15"/>
        <v>0.15468750000000001</v>
      </c>
      <c r="AQ62" s="4">
        <f t="shared" si="16"/>
        <v>0.20680628272251309</v>
      </c>
      <c r="AR62" s="4">
        <f t="shared" si="17"/>
        <v>6.25E-2</v>
      </c>
      <c r="AS62" s="4">
        <f t="shared" si="18"/>
        <v>0.20100502512562815</v>
      </c>
      <c r="AT62" s="4">
        <v>0.16391391391391391</v>
      </c>
      <c r="AU62" s="4">
        <f t="shared" si="19"/>
        <v>1.0638297872340425E-2</v>
      </c>
      <c r="AV62" s="4">
        <f t="shared" si="20"/>
        <v>1.1075260645170205E-2</v>
      </c>
    </row>
    <row r="63" spans="1:48" x14ac:dyDescent="0.25">
      <c r="A63" s="2" t="s">
        <v>25</v>
      </c>
      <c r="B63" s="3">
        <v>11930</v>
      </c>
      <c r="C63" s="3">
        <v>15830</v>
      </c>
      <c r="D63" s="3">
        <v>18834</v>
      </c>
      <c r="E63" s="3">
        <v>20470</v>
      </c>
      <c r="F63" s="3">
        <v>18600</v>
      </c>
      <c r="G63" s="3">
        <f t="shared" si="2"/>
        <v>85664</v>
      </c>
      <c r="H63" s="3">
        <v>20068</v>
      </c>
      <c r="I63" s="3">
        <v>10768</v>
      </c>
      <c r="J63" s="3">
        <v>4998</v>
      </c>
      <c r="K63" s="3">
        <v>2585</v>
      </c>
      <c r="L63" s="3">
        <v>612</v>
      </c>
      <c r="M63" s="3">
        <v>24</v>
      </c>
      <c r="N63" s="5">
        <f t="shared" si="10"/>
        <v>636</v>
      </c>
      <c r="O63" s="3">
        <v>66</v>
      </c>
      <c r="P63" s="3">
        <v>124785</v>
      </c>
      <c r="Q63" s="2" t="s">
        <v>25</v>
      </c>
      <c r="R63" s="3">
        <v>1</v>
      </c>
      <c r="S63" s="3">
        <v>1</v>
      </c>
      <c r="T63" s="3">
        <v>1</v>
      </c>
      <c r="U63" s="3">
        <v>11</v>
      </c>
      <c r="V63" s="3">
        <v>31</v>
      </c>
      <c r="W63" s="3">
        <f t="shared" si="3"/>
        <v>45</v>
      </c>
      <c r="X63" s="3">
        <v>99</v>
      </c>
      <c r="Y63" s="3">
        <v>216</v>
      </c>
      <c r="Z63" s="3">
        <v>386</v>
      </c>
      <c r="AA63" s="3">
        <v>418</v>
      </c>
      <c r="AB63" s="3">
        <v>121</v>
      </c>
      <c r="AC63" s="3">
        <v>2</v>
      </c>
      <c r="AD63" s="5">
        <f t="shared" si="11"/>
        <v>123</v>
      </c>
      <c r="AE63" s="3"/>
      <c r="AF63" s="3">
        <v>1287</v>
      </c>
      <c r="AG63" s="4">
        <f t="shared" si="4"/>
        <v>8.3822296730930434E-5</v>
      </c>
      <c r="AH63" s="4">
        <f t="shared" si="5"/>
        <v>6.3171193935565383E-5</v>
      </c>
      <c r="AI63" s="4">
        <f t="shared" si="6"/>
        <v>5.3095465647233729E-5</v>
      </c>
      <c r="AJ63" s="4">
        <f t="shared" si="7"/>
        <v>5.3737176355642406E-4</v>
      </c>
      <c r="AK63" s="4">
        <f t="shared" si="8"/>
        <v>1.6666666666666668E-3</v>
      </c>
      <c r="AL63" s="4">
        <f t="shared" si="9"/>
        <v>5.253081807994023E-4</v>
      </c>
      <c r="AM63" s="4">
        <f t="shared" si="12"/>
        <v>4.9332270281044451E-3</v>
      </c>
      <c r="AN63" s="4">
        <f t="shared" si="13"/>
        <v>2.0059435364041606E-2</v>
      </c>
      <c r="AO63" s="4">
        <f t="shared" si="14"/>
        <v>7.7230892356942776E-2</v>
      </c>
      <c r="AP63" s="4">
        <f t="shared" si="15"/>
        <v>0.16170212765957448</v>
      </c>
      <c r="AQ63" s="4">
        <f t="shared" si="16"/>
        <v>0.19771241830065359</v>
      </c>
      <c r="AR63" s="4">
        <f t="shared" si="17"/>
        <v>8.3333333333333329E-2</v>
      </c>
      <c r="AS63" s="4">
        <f t="shared" si="18"/>
        <v>0.19339622641509435</v>
      </c>
      <c r="AT63" s="4">
        <v>0.16796026078857498</v>
      </c>
      <c r="AU63" s="4">
        <f t="shared" si="19"/>
        <v>0</v>
      </c>
      <c r="AV63" s="4">
        <f t="shared" si="20"/>
        <v>1.0313739632167328E-2</v>
      </c>
    </row>
    <row r="64" spans="1:48" x14ac:dyDescent="0.25">
      <c r="A64" s="2" t="s">
        <v>26</v>
      </c>
      <c r="B64" s="3">
        <v>9681</v>
      </c>
      <c r="C64" s="3">
        <v>13178</v>
      </c>
      <c r="D64" s="3">
        <v>15282</v>
      </c>
      <c r="E64" s="3">
        <v>16243</v>
      </c>
      <c r="F64" s="3">
        <v>15173</v>
      </c>
      <c r="G64" s="3">
        <f t="shared" si="2"/>
        <v>69557</v>
      </c>
      <c r="H64" s="3">
        <v>15830</v>
      </c>
      <c r="I64" s="3">
        <v>8822</v>
      </c>
      <c r="J64" s="3">
        <v>3961</v>
      </c>
      <c r="K64" s="3">
        <v>2220</v>
      </c>
      <c r="L64" s="3">
        <v>520</v>
      </c>
      <c r="M64" s="3">
        <v>21</v>
      </c>
      <c r="N64" s="5">
        <f t="shared" si="10"/>
        <v>541</v>
      </c>
      <c r="O64" s="3">
        <v>45</v>
      </c>
      <c r="P64" s="3">
        <v>100976</v>
      </c>
      <c r="Q64" s="2" t="s">
        <v>26</v>
      </c>
      <c r="R64" s="3"/>
      <c r="S64" s="3">
        <v>1</v>
      </c>
      <c r="T64" s="3"/>
      <c r="U64" s="3">
        <v>8</v>
      </c>
      <c r="V64" s="3">
        <v>22</v>
      </c>
      <c r="W64" s="3">
        <f t="shared" si="3"/>
        <v>31</v>
      </c>
      <c r="X64" s="3">
        <v>77</v>
      </c>
      <c r="Y64" s="3">
        <v>154</v>
      </c>
      <c r="Z64" s="3">
        <v>306</v>
      </c>
      <c r="AA64" s="3">
        <v>324</v>
      </c>
      <c r="AB64" s="3">
        <v>104</v>
      </c>
      <c r="AC64" s="3"/>
      <c r="AD64" s="5">
        <f t="shared" si="11"/>
        <v>104</v>
      </c>
      <c r="AE64" s="3"/>
      <c r="AF64" s="3">
        <v>996</v>
      </c>
      <c r="AG64" s="4">
        <f t="shared" si="4"/>
        <v>0</v>
      </c>
      <c r="AH64" s="4">
        <f t="shared" si="5"/>
        <v>7.5884049172863868E-5</v>
      </c>
      <c r="AI64" s="4">
        <f t="shared" si="6"/>
        <v>0</v>
      </c>
      <c r="AJ64" s="4">
        <f t="shared" si="7"/>
        <v>4.9251985470664288E-4</v>
      </c>
      <c r="AK64" s="4">
        <f t="shared" si="8"/>
        <v>1.4499439794371581E-3</v>
      </c>
      <c r="AL64" s="4">
        <f t="shared" si="9"/>
        <v>4.4567764567189497E-4</v>
      </c>
      <c r="AM64" s="4">
        <f t="shared" si="12"/>
        <v>4.864181933038534E-3</v>
      </c>
      <c r="AN64" s="4">
        <f t="shared" si="13"/>
        <v>1.7456359102244388E-2</v>
      </c>
      <c r="AO64" s="4">
        <f t="shared" si="14"/>
        <v>7.7253218884120178E-2</v>
      </c>
      <c r="AP64" s="4">
        <f t="shared" si="15"/>
        <v>0.14594594594594595</v>
      </c>
      <c r="AQ64" s="4">
        <f t="shared" si="16"/>
        <v>0.2</v>
      </c>
      <c r="AR64" s="4">
        <f t="shared" si="17"/>
        <v>0</v>
      </c>
      <c r="AS64" s="4">
        <f t="shared" si="18"/>
        <v>0.19223659889094269</v>
      </c>
      <c r="AT64" s="4">
        <v>0.15501629844259326</v>
      </c>
      <c r="AU64" s="4">
        <f t="shared" si="19"/>
        <v>0</v>
      </c>
      <c r="AV64" s="4">
        <f t="shared" si="20"/>
        <v>9.8637299952463956E-3</v>
      </c>
    </row>
    <row r="65" spans="1:48" x14ac:dyDescent="0.25">
      <c r="A65" s="2" t="s">
        <v>27</v>
      </c>
      <c r="B65" s="3">
        <v>7077</v>
      </c>
      <c r="C65" s="3">
        <v>9505</v>
      </c>
      <c r="D65" s="3">
        <v>10763</v>
      </c>
      <c r="E65" s="3">
        <v>11487</v>
      </c>
      <c r="F65" s="3">
        <v>10409</v>
      </c>
      <c r="G65" s="3">
        <f t="shared" si="2"/>
        <v>49241</v>
      </c>
      <c r="H65" s="3">
        <v>10797</v>
      </c>
      <c r="I65" s="3">
        <v>6050</v>
      </c>
      <c r="J65" s="3">
        <v>2731</v>
      </c>
      <c r="K65" s="3">
        <v>1540</v>
      </c>
      <c r="L65" s="3">
        <v>394</v>
      </c>
      <c r="M65" s="3">
        <v>13</v>
      </c>
      <c r="N65" s="5">
        <f t="shared" si="10"/>
        <v>407</v>
      </c>
      <c r="O65" s="3">
        <v>29</v>
      </c>
      <c r="P65" s="3">
        <v>70795</v>
      </c>
      <c r="Q65" s="2" t="s">
        <v>27</v>
      </c>
      <c r="R65" s="3"/>
      <c r="S65" s="3">
        <v>1</v>
      </c>
      <c r="T65" s="3">
        <v>1</v>
      </c>
      <c r="U65" s="3">
        <v>5</v>
      </c>
      <c r="V65" s="3">
        <v>16</v>
      </c>
      <c r="W65" s="3">
        <f t="shared" si="3"/>
        <v>23</v>
      </c>
      <c r="X65" s="3">
        <v>48</v>
      </c>
      <c r="Y65" s="3">
        <v>104</v>
      </c>
      <c r="Z65" s="3">
        <v>184</v>
      </c>
      <c r="AA65" s="3">
        <v>228</v>
      </c>
      <c r="AB65" s="3">
        <v>67</v>
      </c>
      <c r="AC65" s="3">
        <v>4</v>
      </c>
      <c r="AD65" s="5">
        <f t="shared" si="11"/>
        <v>71</v>
      </c>
      <c r="AE65" s="3"/>
      <c r="AF65" s="3">
        <v>658</v>
      </c>
      <c r="AG65" s="4">
        <f t="shared" si="4"/>
        <v>0</v>
      </c>
      <c r="AH65" s="4">
        <f t="shared" si="5"/>
        <v>1.0520778537611783E-4</v>
      </c>
      <c r="AI65" s="4">
        <f t="shared" si="6"/>
        <v>9.2910898448387997E-5</v>
      </c>
      <c r="AJ65" s="4">
        <f t="shared" si="7"/>
        <v>4.3527465830939325E-4</v>
      </c>
      <c r="AK65" s="4">
        <f t="shared" si="8"/>
        <v>1.5371313286578923E-3</v>
      </c>
      <c r="AL65" s="4">
        <f t="shared" si="9"/>
        <v>4.670904327694401E-4</v>
      </c>
      <c r="AM65" s="4">
        <f t="shared" si="12"/>
        <v>4.4456793553764931E-3</v>
      </c>
      <c r="AN65" s="4">
        <f t="shared" si="13"/>
        <v>1.71900826446281E-2</v>
      </c>
      <c r="AO65" s="4">
        <f t="shared" si="14"/>
        <v>6.7374588062980592E-2</v>
      </c>
      <c r="AP65" s="4">
        <f t="shared" si="15"/>
        <v>0.14805194805194805</v>
      </c>
      <c r="AQ65" s="4">
        <f t="shared" si="16"/>
        <v>0.17005076142131981</v>
      </c>
      <c r="AR65" s="4">
        <f t="shared" si="17"/>
        <v>0.30769230769230771</v>
      </c>
      <c r="AS65" s="4">
        <f t="shared" si="18"/>
        <v>0.17444717444717445</v>
      </c>
      <c r="AT65" s="4">
        <v>0.15356959424756034</v>
      </c>
      <c r="AU65" s="4">
        <f t="shared" si="19"/>
        <v>0</v>
      </c>
      <c r="AV65" s="4">
        <f t="shared" si="20"/>
        <v>9.2944416978600185E-3</v>
      </c>
    </row>
    <row r="66" spans="1:48" x14ac:dyDescent="0.25">
      <c r="A66" s="2" t="s">
        <v>28</v>
      </c>
      <c r="B66" s="3">
        <v>5713</v>
      </c>
      <c r="C66" s="3">
        <v>7643</v>
      </c>
      <c r="D66" s="3">
        <v>8126</v>
      </c>
      <c r="E66" s="3">
        <v>8756</v>
      </c>
      <c r="F66" s="3">
        <v>7562</v>
      </c>
      <c r="G66" s="3">
        <f t="shared" si="2"/>
        <v>37800</v>
      </c>
      <c r="H66" s="3">
        <v>7349</v>
      </c>
      <c r="I66" s="3">
        <v>4264</v>
      </c>
      <c r="J66" s="3">
        <v>1856</v>
      </c>
      <c r="K66" s="3">
        <v>1127</v>
      </c>
      <c r="L66" s="3">
        <v>268</v>
      </c>
      <c r="M66" s="3">
        <v>10</v>
      </c>
      <c r="N66" s="5">
        <f t="shared" si="10"/>
        <v>278</v>
      </c>
      <c r="O66" s="3">
        <v>9</v>
      </c>
      <c r="P66" s="3">
        <v>52683</v>
      </c>
      <c r="Q66" s="2" t="s">
        <v>28</v>
      </c>
      <c r="R66" s="3">
        <v>1</v>
      </c>
      <c r="S66" s="3">
        <v>1</v>
      </c>
      <c r="T66" s="3">
        <v>1</v>
      </c>
      <c r="U66" s="3">
        <v>4</v>
      </c>
      <c r="V66" s="3">
        <v>13</v>
      </c>
      <c r="W66" s="3">
        <f t="shared" si="3"/>
        <v>20</v>
      </c>
      <c r="X66" s="3">
        <v>24</v>
      </c>
      <c r="Y66" s="3">
        <v>67</v>
      </c>
      <c r="Z66" s="3">
        <v>121</v>
      </c>
      <c r="AA66" s="3">
        <v>151</v>
      </c>
      <c r="AB66" s="3">
        <v>55</v>
      </c>
      <c r="AC66" s="3"/>
      <c r="AD66" s="5">
        <f t="shared" si="11"/>
        <v>55</v>
      </c>
      <c r="AE66" s="3"/>
      <c r="AF66" s="3">
        <v>438</v>
      </c>
      <c r="AG66" s="4">
        <f t="shared" si="4"/>
        <v>1.7503938386136881E-4</v>
      </c>
      <c r="AH66" s="4">
        <f t="shared" si="5"/>
        <v>1.3083867591259977E-4</v>
      </c>
      <c r="AI66" s="4">
        <f t="shared" si="6"/>
        <v>1.2306177701206005E-4</v>
      </c>
      <c r="AJ66" s="4">
        <f t="shared" si="7"/>
        <v>4.5682960255824577E-4</v>
      </c>
      <c r="AK66" s="4">
        <f t="shared" si="8"/>
        <v>1.7191219254165564E-3</v>
      </c>
      <c r="AL66" s="4">
        <f t="shared" si="9"/>
        <v>5.2910052910052914E-4</v>
      </c>
      <c r="AM66" s="4">
        <f t="shared" si="12"/>
        <v>3.2657504422370391E-3</v>
      </c>
      <c r="AN66" s="4">
        <f t="shared" si="13"/>
        <v>1.571294559099437E-2</v>
      </c>
      <c r="AO66" s="4">
        <f t="shared" si="14"/>
        <v>6.5193965517241381E-2</v>
      </c>
      <c r="AP66" s="4">
        <f t="shared" si="15"/>
        <v>0.13398402839396628</v>
      </c>
      <c r="AQ66" s="4">
        <f t="shared" si="16"/>
        <v>0.20522388059701493</v>
      </c>
      <c r="AR66" s="4">
        <f t="shared" si="17"/>
        <v>0</v>
      </c>
      <c r="AS66" s="4">
        <f t="shared" si="18"/>
        <v>0.19784172661870503</v>
      </c>
      <c r="AT66" s="4">
        <v>0.14661921708185052</v>
      </c>
      <c r="AU66" s="4">
        <f t="shared" si="19"/>
        <v>0</v>
      </c>
      <c r="AV66" s="4">
        <f t="shared" si="20"/>
        <v>8.3138773418370247E-3</v>
      </c>
    </row>
    <row r="67" spans="1:48" x14ac:dyDescent="0.25">
      <c r="A67" s="2" t="s">
        <v>29</v>
      </c>
      <c r="B67" s="3">
        <v>3287</v>
      </c>
      <c r="C67" s="3">
        <v>4402</v>
      </c>
      <c r="D67" s="3">
        <v>4871</v>
      </c>
      <c r="E67" s="3">
        <v>5158</v>
      </c>
      <c r="F67" s="3">
        <v>4283</v>
      </c>
      <c r="G67" s="3">
        <f t="shared" si="2"/>
        <v>22001</v>
      </c>
      <c r="H67" s="3">
        <v>3984</v>
      </c>
      <c r="I67" s="3">
        <v>2117</v>
      </c>
      <c r="J67" s="3">
        <v>992</v>
      </c>
      <c r="K67" s="3">
        <v>618</v>
      </c>
      <c r="L67" s="3">
        <v>152</v>
      </c>
      <c r="M67" s="3">
        <v>8</v>
      </c>
      <c r="N67" s="5">
        <f t="shared" si="10"/>
        <v>160</v>
      </c>
      <c r="O67" s="3">
        <v>9</v>
      </c>
      <c r="P67" s="3">
        <v>29881</v>
      </c>
      <c r="Q67" s="2" t="s">
        <v>29</v>
      </c>
      <c r="R67" s="3"/>
      <c r="S67" s="3"/>
      <c r="T67" s="3"/>
      <c r="U67" s="3">
        <v>2</v>
      </c>
      <c r="V67" s="3">
        <v>3</v>
      </c>
      <c r="W67" s="3">
        <f t="shared" si="3"/>
        <v>5</v>
      </c>
      <c r="X67" s="3">
        <v>15</v>
      </c>
      <c r="Y67" s="3">
        <v>51</v>
      </c>
      <c r="Z67" s="3">
        <v>71</v>
      </c>
      <c r="AA67" s="3">
        <v>85</v>
      </c>
      <c r="AB67" s="3">
        <v>26</v>
      </c>
      <c r="AC67" s="3">
        <v>4</v>
      </c>
      <c r="AD67" s="5">
        <f t="shared" si="11"/>
        <v>30</v>
      </c>
      <c r="AE67" s="3"/>
      <c r="AF67" s="3">
        <v>257</v>
      </c>
      <c r="AG67" s="4">
        <f t="shared" si="4"/>
        <v>0</v>
      </c>
      <c r="AH67" s="4">
        <f t="shared" si="5"/>
        <v>0</v>
      </c>
      <c r="AI67" s="4">
        <f t="shared" si="6"/>
        <v>0</v>
      </c>
      <c r="AJ67" s="4">
        <f t="shared" si="7"/>
        <v>3.8774718883288094E-4</v>
      </c>
      <c r="AK67" s="4">
        <f t="shared" si="8"/>
        <v>7.0044361428904978E-4</v>
      </c>
      <c r="AL67" s="4">
        <f t="shared" si="9"/>
        <v>2.2726239716376528E-4</v>
      </c>
      <c r="AM67" s="4">
        <f t="shared" si="12"/>
        <v>3.7650602409638554E-3</v>
      </c>
      <c r="AN67" s="4">
        <f t="shared" si="13"/>
        <v>2.4090694378837978E-2</v>
      </c>
      <c r="AO67" s="4">
        <f t="shared" si="14"/>
        <v>7.1572580645161296E-2</v>
      </c>
      <c r="AP67" s="4">
        <f t="shared" si="15"/>
        <v>0.13754045307443366</v>
      </c>
      <c r="AQ67" s="4">
        <f t="shared" si="16"/>
        <v>0.17105263157894737</v>
      </c>
      <c r="AR67" s="4">
        <f t="shared" si="17"/>
        <v>0.5</v>
      </c>
      <c r="AS67" s="4">
        <f t="shared" si="18"/>
        <v>0.1875</v>
      </c>
      <c r="AT67" s="4">
        <v>0.14781491002570693</v>
      </c>
      <c r="AU67" s="4">
        <f t="shared" si="19"/>
        <v>0</v>
      </c>
      <c r="AV67" s="4">
        <f t="shared" si="20"/>
        <v>8.6007831063217421E-3</v>
      </c>
    </row>
    <row r="68" spans="1:48" x14ac:dyDescent="0.25">
      <c r="A68" s="2" t="s">
        <v>30</v>
      </c>
      <c r="B68" s="3">
        <v>2550</v>
      </c>
      <c r="C68" s="3">
        <v>3302</v>
      </c>
      <c r="D68" s="3">
        <v>3334</v>
      </c>
      <c r="E68" s="3">
        <v>3444</v>
      </c>
      <c r="F68" s="3">
        <v>2904</v>
      </c>
      <c r="G68" s="3">
        <f t="shared" ref="G68:G96" si="21">B68+C68+D68+E68+F68</f>
        <v>15534</v>
      </c>
      <c r="H68" s="3">
        <v>2609</v>
      </c>
      <c r="I68" s="3">
        <v>1442</v>
      </c>
      <c r="J68" s="3">
        <v>593</v>
      </c>
      <c r="K68" s="3">
        <v>367</v>
      </c>
      <c r="L68" s="3">
        <v>108</v>
      </c>
      <c r="M68" s="3">
        <v>21</v>
      </c>
      <c r="N68" s="5">
        <f t="shared" si="10"/>
        <v>129</v>
      </c>
      <c r="O68" s="3">
        <v>7</v>
      </c>
      <c r="P68" s="3">
        <v>20681</v>
      </c>
      <c r="Q68" s="2" t="s">
        <v>30</v>
      </c>
      <c r="R68" s="3"/>
      <c r="S68" s="3"/>
      <c r="T68" s="3"/>
      <c r="U68" s="3">
        <v>3</v>
      </c>
      <c r="V68" s="3">
        <v>4</v>
      </c>
      <c r="W68" s="3">
        <f t="shared" ref="W68:W96" si="22">R68+S68+T68+U68+V68</f>
        <v>7</v>
      </c>
      <c r="X68" s="3">
        <v>16</v>
      </c>
      <c r="Y68" s="3">
        <v>17</v>
      </c>
      <c r="Z68" s="3">
        <v>36</v>
      </c>
      <c r="AA68" s="3">
        <v>50</v>
      </c>
      <c r="AB68" s="3">
        <v>14</v>
      </c>
      <c r="AC68" s="3"/>
      <c r="AD68" s="5">
        <f t="shared" si="11"/>
        <v>14</v>
      </c>
      <c r="AE68" s="3"/>
      <c r="AF68" s="3">
        <v>140</v>
      </c>
      <c r="AG68" s="4">
        <f t="shared" ref="AG68:AG96" si="23">R68/B68</f>
        <v>0</v>
      </c>
      <c r="AH68" s="4">
        <f t="shared" ref="AH68:AH96" si="24">S68/C68</f>
        <v>0</v>
      </c>
      <c r="AI68" s="4">
        <f t="shared" ref="AI68:AI96" si="25">T68/D68</f>
        <v>0</v>
      </c>
      <c r="AJ68" s="4">
        <f t="shared" ref="AJ68:AJ96" si="26">U68/E68</f>
        <v>8.710801393728223E-4</v>
      </c>
      <c r="AK68" s="4">
        <f t="shared" ref="AK68:AK96" si="27">V68/F68</f>
        <v>1.3774104683195593E-3</v>
      </c>
      <c r="AL68" s="4">
        <f t="shared" ref="AL68:AL96" si="28">W68/G68</f>
        <v>4.5062443671945411E-4</v>
      </c>
      <c r="AM68" s="4">
        <f t="shared" si="12"/>
        <v>6.1326178612495213E-3</v>
      </c>
      <c r="AN68" s="4">
        <f t="shared" si="13"/>
        <v>1.1789181692094313E-2</v>
      </c>
      <c r="AO68" s="4">
        <f t="shared" si="14"/>
        <v>6.0708263069139963E-2</v>
      </c>
      <c r="AP68" s="4">
        <f t="shared" si="15"/>
        <v>0.13623978201634879</v>
      </c>
      <c r="AQ68" s="4">
        <f t="shared" si="16"/>
        <v>0.12962962962962962</v>
      </c>
      <c r="AR68" s="4">
        <f t="shared" si="17"/>
        <v>0</v>
      </c>
      <c r="AS68" s="4">
        <f t="shared" si="18"/>
        <v>0.10852713178294573</v>
      </c>
      <c r="AT68" s="4">
        <v>0.12903225806451613</v>
      </c>
      <c r="AU68" s="4">
        <f t="shared" si="19"/>
        <v>0</v>
      </c>
      <c r="AV68" s="4">
        <f t="shared" si="20"/>
        <v>6.7694985735699438E-3</v>
      </c>
    </row>
    <row r="69" spans="1:48" x14ac:dyDescent="0.25">
      <c r="A69" s="2" t="s">
        <v>31</v>
      </c>
      <c r="B69" s="3">
        <v>1759</v>
      </c>
      <c r="C69" s="3">
        <v>2554</v>
      </c>
      <c r="D69" s="3">
        <v>2310</v>
      </c>
      <c r="E69" s="3">
        <v>2286</v>
      </c>
      <c r="F69" s="3">
        <v>1950</v>
      </c>
      <c r="G69" s="3">
        <f t="shared" si="21"/>
        <v>10859</v>
      </c>
      <c r="H69" s="3">
        <v>1618</v>
      </c>
      <c r="I69" s="3">
        <v>877</v>
      </c>
      <c r="J69" s="3">
        <v>368</v>
      </c>
      <c r="K69" s="3">
        <v>245</v>
      </c>
      <c r="L69" s="3">
        <v>64</v>
      </c>
      <c r="M69" s="3">
        <v>1</v>
      </c>
      <c r="N69" s="5">
        <f t="shared" si="10"/>
        <v>65</v>
      </c>
      <c r="O69" s="3">
        <v>4</v>
      </c>
      <c r="P69" s="3">
        <v>14036</v>
      </c>
      <c r="Q69" s="2" t="s">
        <v>31</v>
      </c>
      <c r="R69" s="3"/>
      <c r="S69" s="3"/>
      <c r="T69" s="3"/>
      <c r="U69" s="3">
        <v>1</v>
      </c>
      <c r="V69" s="3">
        <v>3</v>
      </c>
      <c r="W69" s="3">
        <f t="shared" si="22"/>
        <v>4</v>
      </c>
      <c r="X69" s="3">
        <v>9</v>
      </c>
      <c r="Y69" s="3">
        <v>7</v>
      </c>
      <c r="Z69" s="3">
        <v>16</v>
      </c>
      <c r="AA69" s="3">
        <v>23</v>
      </c>
      <c r="AB69" s="3">
        <v>7</v>
      </c>
      <c r="AC69" s="3"/>
      <c r="AD69" s="5">
        <f t="shared" si="11"/>
        <v>7</v>
      </c>
      <c r="AE69" s="3"/>
      <c r="AF69" s="3">
        <v>66</v>
      </c>
      <c r="AG69" s="4">
        <f t="shared" si="23"/>
        <v>0</v>
      </c>
      <c r="AH69" s="4">
        <f t="shared" si="24"/>
        <v>0</v>
      </c>
      <c r="AI69" s="4">
        <f t="shared" si="25"/>
        <v>0</v>
      </c>
      <c r="AJ69" s="4">
        <f t="shared" si="26"/>
        <v>4.3744531933508313E-4</v>
      </c>
      <c r="AK69" s="4">
        <f t="shared" si="27"/>
        <v>1.5384615384615385E-3</v>
      </c>
      <c r="AL69" s="4">
        <f t="shared" si="28"/>
        <v>3.6835804401878628E-4</v>
      </c>
      <c r="AM69" s="4">
        <f t="shared" si="12"/>
        <v>5.5624227441285539E-3</v>
      </c>
      <c r="AN69" s="4">
        <f t="shared" si="13"/>
        <v>7.98175598631699E-3</v>
      </c>
      <c r="AO69" s="4">
        <f t="shared" si="14"/>
        <v>4.3478260869565216E-2</v>
      </c>
      <c r="AP69" s="4">
        <f t="shared" si="15"/>
        <v>9.3877551020408165E-2</v>
      </c>
      <c r="AQ69" s="4">
        <f t="shared" si="16"/>
        <v>0.109375</v>
      </c>
      <c r="AR69" s="4">
        <f t="shared" si="17"/>
        <v>0</v>
      </c>
      <c r="AS69" s="4">
        <f t="shared" si="18"/>
        <v>0.1076923076923077</v>
      </c>
      <c r="AT69" s="4">
        <v>9.6774193548387094E-2</v>
      </c>
      <c r="AU69" s="4">
        <f t="shared" si="19"/>
        <v>0</v>
      </c>
      <c r="AV69" s="4">
        <f t="shared" si="20"/>
        <v>4.7021943573667714E-3</v>
      </c>
    </row>
    <row r="70" spans="1:48" x14ac:dyDescent="0.25">
      <c r="A70" s="2" t="s">
        <v>32</v>
      </c>
      <c r="B70" s="3">
        <v>948</v>
      </c>
      <c r="C70" s="3">
        <v>1347</v>
      </c>
      <c r="D70" s="3">
        <v>1245</v>
      </c>
      <c r="E70" s="3">
        <v>1179</v>
      </c>
      <c r="F70" s="3">
        <v>1001</v>
      </c>
      <c r="G70" s="3">
        <f t="shared" si="21"/>
        <v>5720</v>
      </c>
      <c r="H70" s="3">
        <v>805</v>
      </c>
      <c r="I70" s="3">
        <v>417</v>
      </c>
      <c r="J70" s="3">
        <v>172</v>
      </c>
      <c r="K70" s="3">
        <v>113</v>
      </c>
      <c r="L70" s="3">
        <v>40</v>
      </c>
      <c r="M70" s="3">
        <v>4</v>
      </c>
      <c r="N70" s="5">
        <f t="shared" si="10"/>
        <v>44</v>
      </c>
      <c r="O70" s="3">
        <v>2</v>
      </c>
      <c r="P70" s="3">
        <v>7273</v>
      </c>
      <c r="Q70" s="2" t="s">
        <v>32</v>
      </c>
      <c r="R70" s="3">
        <v>1</v>
      </c>
      <c r="S70" s="3"/>
      <c r="T70" s="3"/>
      <c r="U70" s="3"/>
      <c r="V70" s="3">
        <v>2</v>
      </c>
      <c r="W70" s="3">
        <f t="shared" si="22"/>
        <v>3</v>
      </c>
      <c r="X70" s="3">
        <v>6</v>
      </c>
      <c r="Y70" s="3">
        <v>9</v>
      </c>
      <c r="Z70" s="3">
        <v>9</v>
      </c>
      <c r="AA70" s="3">
        <v>12</v>
      </c>
      <c r="AB70" s="3">
        <v>7</v>
      </c>
      <c r="AC70" s="3"/>
      <c r="AD70" s="5">
        <f t="shared" si="11"/>
        <v>7</v>
      </c>
      <c r="AE70" s="3"/>
      <c r="AF70" s="3">
        <v>46</v>
      </c>
      <c r="AG70" s="4">
        <f t="shared" si="23"/>
        <v>1.0548523206751054E-3</v>
      </c>
      <c r="AH70" s="4">
        <f t="shared" si="24"/>
        <v>0</v>
      </c>
      <c r="AI70" s="4">
        <f t="shared" si="25"/>
        <v>0</v>
      </c>
      <c r="AJ70" s="4">
        <f t="shared" si="26"/>
        <v>0</v>
      </c>
      <c r="AK70" s="4">
        <f t="shared" si="27"/>
        <v>1.998001998001998E-3</v>
      </c>
      <c r="AL70" s="4">
        <f t="shared" si="28"/>
        <v>5.2447552447552448E-4</v>
      </c>
      <c r="AM70" s="4">
        <f t="shared" si="12"/>
        <v>7.4534161490683228E-3</v>
      </c>
      <c r="AN70" s="4">
        <f t="shared" si="13"/>
        <v>2.1582733812949641E-2</v>
      </c>
      <c r="AO70" s="4">
        <f t="shared" si="14"/>
        <v>5.232558139534884E-2</v>
      </c>
      <c r="AP70" s="4">
        <f t="shared" si="15"/>
        <v>0.10619469026548672</v>
      </c>
      <c r="AQ70" s="4">
        <f t="shared" si="16"/>
        <v>0.17499999999999999</v>
      </c>
      <c r="AR70" s="4">
        <f t="shared" si="17"/>
        <v>0</v>
      </c>
      <c r="AS70" s="4">
        <f t="shared" si="18"/>
        <v>0.15909090909090909</v>
      </c>
      <c r="AT70" s="4">
        <v>0.12101910828025478</v>
      </c>
      <c r="AU70" s="4">
        <f t="shared" si="19"/>
        <v>0</v>
      </c>
      <c r="AV70" s="4">
        <f t="shared" si="20"/>
        <v>6.3247628213941977E-3</v>
      </c>
    </row>
    <row r="71" spans="1:48" x14ac:dyDescent="0.25">
      <c r="A71" s="2" t="s">
        <v>33</v>
      </c>
      <c r="B71" s="3">
        <v>605</v>
      </c>
      <c r="C71" s="3">
        <v>895</v>
      </c>
      <c r="D71" s="3">
        <v>903</v>
      </c>
      <c r="E71" s="3">
        <v>782</v>
      </c>
      <c r="F71" s="3">
        <v>629</v>
      </c>
      <c r="G71" s="3">
        <f t="shared" si="21"/>
        <v>3814</v>
      </c>
      <c r="H71" s="3">
        <v>543</v>
      </c>
      <c r="I71" s="3">
        <v>257</v>
      </c>
      <c r="J71" s="3">
        <v>121</v>
      </c>
      <c r="K71" s="3">
        <v>81</v>
      </c>
      <c r="L71" s="3">
        <v>9</v>
      </c>
      <c r="M71" s="3">
        <v>1</v>
      </c>
      <c r="N71" s="5">
        <f t="shared" si="10"/>
        <v>10</v>
      </c>
      <c r="O71" s="3">
        <v>1</v>
      </c>
      <c r="P71" s="3">
        <v>4827</v>
      </c>
      <c r="Q71" s="2" t="s">
        <v>33</v>
      </c>
      <c r="R71" s="3"/>
      <c r="S71" s="3"/>
      <c r="T71" s="3"/>
      <c r="U71" s="3"/>
      <c r="V71" s="3"/>
      <c r="W71" s="3">
        <f t="shared" si="22"/>
        <v>0</v>
      </c>
      <c r="X71" s="3">
        <v>4</v>
      </c>
      <c r="Y71" s="3">
        <v>7</v>
      </c>
      <c r="Z71" s="3">
        <v>7</v>
      </c>
      <c r="AA71" s="3">
        <v>11</v>
      </c>
      <c r="AB71" s="3">
        <v>1</v>
      </c>
      <c r="AC71" s="3"/>
      <c r="AD71" s="5">
        <f t="shared" si="11"/>
        <v>1</v>
      </c>
      <c r="AE71" s="3"/>
      <c r="AF71" s="3">
        <v>30</v>
      </c>
      <c r="AG71" s="4">
        <f t="shared" si="23"/>
        <v>0</v>
      </c>
      <c r="AH71" s="4">
        <f t="shared" si="24"/>
        <v>0</v>
      </c>
      <c r="AI71" s="4">
        <f t="shared" si="25"/>
        <v>0</v>
      </c>
      <c r="AJ71" s="4">
        <f t="shared" si="26"/>
        <v>0</v>
      </c>
      <c r="AK71" s="4">
        <f t="shared" si="27"/>
        <v>0</v>
      </c>
      <c r="AL71" s="4">
        <f t="shared" si="28"/>
        <v>0</v>
      </c>
      <c r="AM71" s="4">
        <f t="shared" si="12"/>
        <v>7.3664825046040518E-3</v>
      </c>
      <c r="AN71" s="4">
        <f t="shared" si="13"/>
        <v>2.7237354085603113E-2</v>
      </c>
      <c r="AO71" s="4">
        <f t="shared" si="14"/>
        <v>5.7851239669421489E-2</v>
      </c>
      <c r="AP71" s="4">
        <f t="shared" si="15"/>
        <v>0.13580246913580246</v>
      </c>
      <c r="AQ71" s="4">
        <f t="shared" si="16"/>
        <v>0.1111111111111111</v>
      </c>
      <c r="AR71" s="4">
        <f t="shared" si="17"/>
        <v>0</v>
      </c>
      <c r="AS71" s="4">
        <f t="shared" si="18"/>
        <v>0.1</v>
      </c>
      <c r="AT71" s="4">
        <v>0.13186813186813187</v>
      </c>
      <c r="AU71" s="4">
        <f t="shared" si="19"/>
        <v>0</v>
      </c>
      <c r="AV71" s="4">
        <f t="shared" si="20"/>
        <v>6.2150403977625857E-3</v>
      </c>
    </row>
    <row r="72" spans="1:48" x14ac:dyDescent="0.25">
      <c r="A72" s="2" t="s">
        <v>34</v>
      </c>
      <c r="B72" s="3">
        <v>414</v>
      </c>
      <c r="C72" s="3">
        <v>727</v>
      </c>
      <c r="D72" s="3">
        <v>1048</v>
      </c>
      <c r="E72" s="3">
        <v>767</v>
      </c>
      <c r="F72" s="3">
        <v>531</v>
      </c>
      <c r="G72" s="3">
        <f t="shared" si="21"/>
        <v>3487</v>
      </c>
      <c r="H72" s="3">
        <v>456</v>
      </c>
      <c r="I72" s="3">
        <v>231</v>
      </c>
      <c r="J72" s="3">
        <v>114</v>
      </c>
      <c r="K72" s="3">
        <v>64</v>
      </c>
      <c r="L72" s="3">
        <v>6</v>
      </c>
      <c r="M72" s="3"/>
      <c r="N72" s="5">
        <f t="shared" si="10"/>
        <v>6</v>
      </c>
      <c r="O72" s="3"/>
      <c r="P72" s="3">
        <v>4358</v>
      </c>
      <c r="Q72" s="2" t="s">
        <v>34</v>
      </c>
      <c r="R72" s="3"/>
      <c r="S72" s="3"/>
      <c r="T72" s="3"/>
      <c r="U72" s="3">
        <v>1</v>
      </c>
      <c r="V72" s="3">
        <v>1</v>
      </c>
      <c r="W72" s="3">
        <f t="shared" si="22"/>
        <v>2</v>
      </c>
      <c r="X72" s="3">
        <v>1</v>
      </c>
      <c r="Y72" s="3">
        <v>5</v>
      </c>
      <c r="Z72" s="3">
        <v>6</v>
      </c>
      <c r="AA72" s="3">
        <v>9</v>
      </c>
      <c r="AB72" s="3"/>
      <c r="AC72" s="3"/>
      <c r="AD72" s="5">
        <f t="shared" si="11"/>
        <v>0</v>
      </c>
      <c r="AE72" s="3"/>
      <c r="AF72" s="3">
        <v>23</v>
      </c>
      <c r="AG72" s="4">
        <f t="shared" si="23"/>
        <v>0</v>
      </c>
      <c r="AH72" s="4">
        <f t="shared" si="24"/>
        <v>0</v>
      </c>
      <c r="AI72" s="4">
        <f t="shared" si="25"/>
        <v>0</v>
      </c>
      <c r="AJ72" s="4">
        <f t="shared" si="26"/>
        <v>1.3037809647979139E-3</v>
      </c>
      <c r="AK72" s="4">
        <f t="shared" si="27"/>
        <v>1.8832391713747645E-3</v>
      </c>
      <c r="AL72" s="4">
        <f t="shared" si="28"/>
        <v>5.7355893318038426E-4</v>
      </c>
      <c r="AM72" s="4">
        <f t="shared" si="12"/>
        <v>2.1929824561403508E-3</v>
      </c>
      <c r="AN72" s="4">
        <f t="shared" si="13"/>
        <v>2.1645021645021644E-2</v>
      </c>
      <c r="AO72" s="4">
        <f t="shared" si="14"/>
        <v>5.2631578947368418E-2</v>
      </c>
      <c r="AP72" s="4">
        <f t="shared" si="15"/>
        <v>0.140625</v>
      </c>
      <c r="AQ72" s="4">
        <f t="shared" si="16"/>
        <v>0</v>
      </c>
      <c r="AR72" s="4" t="e">
        <f t="shared" si="17"/>
        <v>#DIV/0!</v>
      </c>
      <c r="AS72" s="4">
        <f t="shared" si="18"/>
        <v>0</v>
      </c>
      <c r="AT72" s="4">
        <v>0.12857142857142856</v>
      </c>
      <c r="AU72" s="4" t="e">
        <f t="shared" si="19"/>
        <v>#DIV/0!</v>
      </c>
      <c r="AV72" s="4">
        <f t="shared" si="20"/>
        <v>5.2776502983019734E-3</v>
      </c>
    </row>
    <row r="73" spans="1:48" x14ac:dyDescent="0.25">
      <c r="A73" s="2" t="s">
        <v>35</v>
      </c>
      <c r="B73" s="3">
        <v>387</v>
      </c>
      <c r="C73" s="3">
        <v>878</v>
      </c>
      <c r="D73" s="3">
        <v>1673</v>
      </c>
      <c r="E73" s="3">
        <v>965</v>
      </c>
      <c r="F73" s="3">
        <v>678</v>
      </c>
      <c r="G73" s="3">
        <f t="shared" si="21"/>
        <v>4581</v>
      </c>
      <c r="H73" s="3">
        <v>535</v>
      </c>
      <c r="I73" s="3">
        <v>261</v>
      </c>
      <c r="J73" s="3">
        <v>104</v>
      </c>
      <c r="K73" s="3">
        <v>76</v>
      </c>
      <c r="L73" s="3">
        <v>17</v>
      </c>
      <c r="M73" s="3"/>
      <c r="N73" s="5">
        <f t="shared" si="10"/>
        <v>17</v>
      </c>
      <c r="O73" s="3"/>
      <c r="P73" s="3">
        <v>5574</v>
      </c>
      <c r="Q73" s="2" t="s">
        <v>35</v>
      </c>
      <c r="R73" s="3"/>
      <c r="S73" s="3"/>
      <c r="T73" s="3"/>
      <c r="U73" s="3"/>
      <c r="V73" s="3">
        <v>1</v>
      </c>
      <c r="W73" s="3">
        <f t="shared" si="22"/>
        <v>1</v>
      </c>
      <c r="X73" s="3">
        <v>4</v>
      </c>
      <c r="Y73" s="3">
        <v>3</v>
      </c>
      <c r="Z73" s="3">
        <v>4</v>
      </c>
      <c r="AA73" s="3">
        <v>12</v>
      </c>
      <c r="AB73" s="3"/>
      <c r="AC73" s="3"/>
      <c r="AD73" s="5">
        <f t="shared" si="11"/>
        <v>0</v>
      </c>
      <c r="AE73" s="3"/>
      <c r="AF73" s="3">
        <v>24</v>
      </c>
      <c r="AG73" s="4">
        <f t="shared" si="23"/>
        <v>0</v>
      </c>
      <c r="AH73" s="4">
        <f t="shared" si="24"/>
        <v>0</v>
      </c>
      <c r="AI73" s="4">
        <f t="shared" si="25"/>
        <v>0</v>
      </c>
      <c r="AJ73" s="4">
        <f t="shared" si="26"/>
        <v>0</v>
      </c>
      <c r="AK73" s="4">
        <f t="shared" si="27"/>
        <v>1.4749262536873156E-3</v>
      </c>
      <c r="AL73" s="4">
        <f t="shared" si="28"/>
        <v>2.1829294913774285E-4</v>
      </c>
      <c r="AM73" s="4">
        <f t="shared" si="12"/>
        <v>7.4766355140186919E-3</v>
      </c>
      <c r="AN73" s="4">
        <f t="shared" si="13"/>
        <v>1.1494252873563218E-2</v>
      </c>
      <c r="AO73" s="4">
        <f t="shared" si="14"/>
        <v>3.8461538461538464E-2</v>
      </c>
      <c r="AP73" s="4">
        <f t="shared" si="15"/>
        <v>0.15789473684210525</v>
      </c>
      <c r="AQ73" s="4">
        <f t="shared" si="16"/>
        <v>0</v>
      </c>
      <c r="AR73" s="4" t="e">
        <f t="shared" si="17"/>
        <v>#DIV/0!</v>
      </c>
      <c r="AS73" s="4">
        <f t="shared" si="18"/>
        <v>0</v>
      </c>
      <c r="AT73" s="4">
        <v>0.12903225806451613</v>
      </c>
      <c r="AU73" s="4" t="e">
        <f t="shared" si="19"/>
        <v>#DIV/0!</v>
      </c>
      <c r="AV73" s="4">
        <f t="shared" si="20"/>
        <v>4.3057050592034442E-3</v>
      </c>
    </row>
    <row r="74" spans="1:48" x14ac:dyDescent="0.25">
      <c r="A74" s="2" t="s">
        <v>36</v>
      </c>
      <c r="B74" s="3">
        <v>583</v>
      </c>
      <c r="C74" s="3">
        <v>1822</v>
      </c>
      <c r="D74" s="3">
        <v>2835</v>
      </c>
      <c r="E74" s="3">
        <v>1517</v>
      </c>
      <c r="F74" s="3">
        <v>945</v>
      </c>
      <c r="G74" s="3">
        <f t="shared" si="21"/>
        <v>7702</v>
      </c>
      <c r="H74" s="3">
        <v>821</v>
      </c>
      <c r="I74" s="3">
        <v>349</v>
      </c>
      <c r="J74" s="3">
        <v>116</v>
      </c>
      <c r="K74" s="3">
        <v>90</v>
      </c>
      <c r="L74" s="3">
        <v>19</v>
      </c>
      <c r="M74" s="3">
        <v>1</v>
      </c>
      <c r="N74" s="5">
        <f t="shared" si="10"/>
        <v>20</v>
      </c>
      <c r="O74" s="3">
        <v>2</v>
      </c>
      <c r="P74" s="3">
        <v>9100</v>
      </c>
      <c r="Q74" s="2" t="s">
        <v>36</v>
      </c>
      <c r="R74" s="3"/>
      <c r="S74" s="3"/>
      <c r="T74" s="3"/>
      <c r="U74" s="3"/>
      <c r="V74" s="3">
        <v>1</v>
      </c>
      <c r="W74" s="3">
        <f t="shared" si="22"/>
        <v>1</v>
      </c>
      <c r="X74" s="3">
        <v>3</v>
      </c>
      <c r="Y74" s="3">
        <v>5</v>
      </c>
      <c r="Z74" s="3">
        <v>6</v>
      </c>
      <c r="AA74" s="3">
        <v>10</v>
      </c>
      <c r="AB74" s="3">
        <v>4</v>
      </c>
      <c r="AC74" s="3"/>
      <c r="AD74" s="5">
        <f t="shared" si="11"/>
        <v>4</v>
      </c>
      <c r="AE74" s="3"/>
      <c r="AF74" s="3">
        <v>29</v>
      </c>
      <c r="AG74" s="4">
        <f t="shared" si="23"/>
        <v>0</v>
      </c>
      <c r="AH74" s="4">
        <f t="shared" si="24"/>
        <v>0</v>
      </c>
      <c r="AI74" s="4">
        <f t="shared" si="25"/>
        <v>0</v>
      </c>
      <c r="AJ74" s="4">
        <f t="shared" si="26"/>
        <v>0</v>
      </c>
      <c r="AK74" s="4">
        <f t="shared" si="27"/>
        <v>1.0582010582010583E-3</v>
      </c>
      <c r="AL74" s="4">
        <f t="shared" si="28"/>
        <v>1.2983640612827837E-4</v>
      </c>
      <c r="AM74" s="4">
        <f t="shared" si="12"/>
        <v>3.6540803897685747E-3</v>
      </c>
      <c r="AN74" s="4">
        <f t="shared" si="13"/>
        <v>1.4326647564469915E-2</v>
      </c>
      <c r="AO74" s="4">
        <f t="shared" si="14"/>
        <v>5.1724137931034482E-2</v>
      </c>
      <c r="AP74" s="4">
        <f t="shared" si="15"/>
        <v>0.1111111111111111</v>
      </c>
      <c r="AQ74" s="4">
        <f t="shared" si="16"/>
        <v>0.21052631578947367</v>
      </c>
      <c r="AR74" s="4">
        <f t="shared" si="17"/>
        <v>0</v>
      </c>
      <c r="AS74" s="4">
        <f t="shared" si="18"/>
        <v>0.2</v>
      </c>
      <c r="AT74" s="4">
        <v>0.12727272727272726</v>
      </c>
      <c r="AU74" s="4">
        <f t="shared" si="19"/>
        <v>0</v>
      </c>
      <c r="AV74" s="4">
        <f t="shared" si="20"/>
        <v>3.186813186813187E-3</v>
      </c>
    </row>
    <row r="75" spans="1:48" x14ac:dyDescent="0.25">
      <c r="A75" s="2" t="s">
        <v>37</v>
      </c>
      <c r="B75" s="3">
        <v>826</v>
      </c>
      <c r="C75" s="3">
        <v>2395</v>
      </c>
      <c r="D75" s="3">
        <v>3826</v>
      </c>
      <c r="E75" s="3">
        <v>2214</v>
      </c>
      <c r="F75" s="3">
        <v>1423</v>
      </c>
      <c r="G75" s="3">
        <f t="shared" si="21"/>
        <v>10684</v>
      </c>
      <c r="H75" s="3">
        <v>1168</v>
      </c>
      <c r="I75" s="3">
        <v>453</v>
      </c>
      <c r="J75" s="3">
        <v>166</v>
      </c>
      <c r="K75" s="3">
        <v>124</v>
      </c>
      <c r="L75" s="3">
        <v>25</v>
      </c>
      <c r="M75" s="3"/>
      <c r="N75" s="5">
        <f t="shared" si="10"/>
        <v>25</v>
      </c>
      <c r="O75" s="3">
        <v>4</v>
      </c>
      <c r="P75" s="3">
        <v>12624</v>
      </c>
      <c r="Q75" s="2" t="s">
        <v>37</v>
      </c>
      <c r="R75" s="3"/>
      <c r="S75" s="3"/>
      <c r="T75" s="3">
        <v>1</v>
      </c>
      <c r="U75" s="3"/>
      <c r="V75" s="3"/>
      <c r="W75" s="3">
        <f t="shared" si="22"/>
        <v>1</v>
      </c>
      <c r="X75" s="3">
        <v>8</v>
      </c>
      <c r="Y75" s="3">
        <v>5</v>
      </c>
      <c r="Z75" s="3">
        <v>10</v>
      </c>
      <c r="AA75" s="3">
        <v>12</v>
      </c>
      <c r="AB75" s="3">
        <v>3</v>
      </c>
      <c r="AC75" s="3"/>
      <c r="AD75" s="5">
        <f t="shared" si="11"/>
        <v>3</v>
      </c>
      <c r="AE75" s="3"/>
      <c r="AF75" s="3">
        <v>39</v>
      </c>
      <c r="AG75" s="4">
        <f t="shared" si="23"/>
        <v>0</v>
      </c>
      <c r="AH75" s="4">
        <f t="shared" si="24"/>
        <v>0</v>
      </c>
      <c r="AI75" s="4">
        <f t="shared" si="25"/>
        <v>2.6136957658128593E-4</v>
      </c>
      <c r="AJ75" s="4">
        <f t="shared" si="26"/>
        <v>0</v>
      </c>
      <c r="AK75" s="4">
        <f t="shared" si="27"/>
        <v>0</v>
      </c>
      <c r="AL75" s="4">
        <f t="shared" si="28"/>
        <v>9.359790340696369E-5</v>
      </c>
      <c r="AM75" s="4">
        <f t="shared" si="12"/>
        <v>6.8493150684931503E-3</v>
      </c>
      <c r="AN75" s="4">
        <f t="shared" si="13"/>
        <v>1.1037527593818985E-2</v>
      </c>
      <c r="AO75" s="4">
        <f t="shared" si="14"/>
        <v>6.0240963855421686E-2</v>
      </c>
      <c r="AP75" s="4">
        <f t="shared" si="15"/>
        <v>9.6774193548387094E-2</v>
      </c>
      <c r="AQ75" s="4">
        <f t="shared" si="16"/>
        <v>0.12</v>
      </c>
      <c r="AR75" s="4" t="e">
        <f t="shared" si="17"/>
        <v>#DIV/0!</v>
      </c>
      <c r="AS75" s="4">
        <f t="shared" si="18"/>
        <v>0.12</v>
      </c>
      <c r="AT75" s="4">
        <v>0.10067114093959731</v>
      </c>
      <c r="AU75" s="4">
        <f t="shared" si="19"/>
        <v>0</v>
      </c>
      <c r="AV75" s="4">
        <f t="shared" si="20"/>
        <v>3.0893536121673003E-3</v>
      </c>
    </row>
    <row r="76" spans="1:48" x14ac:dyDescent="0.25">
      <c r="A76" s="2" t="s">
        <v>38</v>
      </c>
      <c r="B76" s="3">
        <v>1250</v>
      </c>
      <c r="C76" s="3">
        <v>2850</v>
      </c>
      <c r="D76" s="3">
        <v>4281</v>
      </c>
      <c r="E76" s="3">
        <v>2679</v>
      </c>
      <c r="F76" s="3">
        <v>1901</v>
      </c>
      <c r="G76" s="3">
        <f t="shared" si="21"/>
        <v>12961</v>
      </c>
      <c r="H76" s="3">
        <v>1402</v>
      </c>
      <c r="I76" s="3">
        <v>638</v>
      </c>
      <c r="J76" s="3">
        <v>268</v>
      </c>
      <c r="K76" s="3">
        <v>175</v>
      </c>
      <c r="L76" s="3">
        <v>54</v>
      </c>
      <c r="M76" s="3">
        <v>2</v>
      </c>
      <c r="N76" s="5">
        <f t="shared" si="10"/>
        <v>56</v>
      </c>
      <c r="O76" s="3">
        <v>4</v>
      </c>
      <c r="P76" s="3">
        <v>15504</v>
      </c>
      <c r="Q76" s="2" t="s">
        <v>38</v>
      </c>
      <c r="R76" s="3"/>
      <c r="S76" s="3"/>
      <c r="T76" s="3"/>
      <c r="U76" s="3">
        <v>1</v>
      </c>
      <c r="V76" s="3">
        <v>5</v>
      </c>
      <c r="W76" s="3">
        <f t="shared" si="22"/>
        <v>6</v>
      </c>
      <c r="X76" s="3">
        <v>10</v>
      </c>
      <c r="Y76" s="3">
        <v>10</v>
      </c>
      <c r="Z76" s="3">
        <v>15</v>
      </c>
      <c r="AA76" s="3">
        <v>19</v>
      </c>
      <c r="AB76" s="3">
        <v>8</v>
      </c>
      <c r="AC76" s="3"/>
      <c r="AD76" s="5">
        <f t="shared" si="11"/>
        <v>8</v>
      </c>
      <c r="AE76" s="3"/>
      <c r="AF76" s="3">
        <v>68</v>
      </c>
      <c r="AG76" s="4">
        <f t="shared" si="23"/>
        <v>0</v>
      </c>
      <c r="AH76" s="4">
        <f t="shared" si="24"/>
        <v>0</v>
      </c>
      <c r="AI76" s="4">
        <f t="shared" si="25"/>
        <v>0</v>
      </c>
      <c r="AJ76" s="4">
        <f t="shared" si="26"/>
        <v>3.7327360955580441E-4</v>
      </c>
      <c r="AK76" s="4">
        <f t="shared" si="27"/>
        <v>2.6301946344029457E-3</v>
      </c>
      <c r="AL76" s="4">
        <f t="shared" si="28"/>
        <v>4.6292724326826634E-4</v>
      </c>
      <c r="AM76" s="4">
        <f t="shared" si="12"/>
        <v>7.1326676176890159E-3</v>
      </c>
      <c r="AN76" s="4">
        <f t="shared" si="13"/>
        <v>1.5673981191222569E-2</v>
      </c>
      <c r="AO76" s="4">
        <f t="shared" si="14"/>
        <v>5.5970149253731345E-2</v>
      </c>
      <c r="AP76" s="4">
        <f t="shared" si="15"/>
        <v>0.10857142857142857</v>
      </c>
      <c r="AQ76" s="4">
        <f t="shared" si="16"/>
        <v>0.14814814814814814</v>
      </c>
      <c r="AR76" s="4">
        <f t="shared" si="17"/>
        <v>0</v>
      </c>
      <c r="AS76" s="4">
        <f t="shared" si="18"/>
        <v>0.14285714285714285</v>
      </c>
      <c r="AT76" s="4">
        <v>0.11688311688311688</v>
      </c>
      <c r="AU76" s="4">
        <f t="shared" si="19"/>
        <v>0</v>
      </c>
      <c r="AV76" s="4">
        <f t="shared" si="20"/>
        <v>4.3859649122807015E-3</v>
      </c>
    </row>
    <row r="77" spans="1:48" x14ac:dyDescent="0.25">
      <c r="A77" s="2" t="s">
        <v>39</v>
      </c>
      <c r="B77" s="3">
        <v>1909</v>
      </c>
      <c r="C77" s="3">
        <v>3861</v>
      </c>
      <c r="D77" s="3">
        <v>5199</v>
      </c>
      <c r="E77" s="3">
        <v>3676</v>
      </c>
      <c r="F77" s="3">
        <v>2623</v>
      </c>
      <c r="G77" s="3">
        <f t="shared" si="21"/>
        <v>17268</v>
      </c>
      <c r="H77" s="3">
        <v>1762</v>
      </c>
      <c r="I77" s="3">
        <v>760</v>
      </c>
      <c r="J77" s="3">
        <v>294</v>
      </c>
      <c r="K77" s="3">
        <v>260</v>
      </c>
      <c r="L77" s="3">
        <v>62</v>
      </c>
      <c r="M77" s="3">
        <v>3</v>
      </c>
      <c r="N77" s="5">
        <f t="shared" si="10"/>
        <v>65</v>
      </c>
      <c r="O77" s="3">
        <v>3</v>
      </c>
      <c r="P77" s="3">
        <v>20412</v>
      </c>
      <c r="Q77" s="2" t="s">
        <v>39</v>
      </c>
      <c r="R77" s="3"/>
      <c r="S77" s="3"/>
      <c r="T77" s="3">
        <v>1</v>
      </c>
      <c r="U77" s="3"/>
      <c r="V77" s="3">
        <v>3</v>
      </c>
      <c r="W77" s="3">
        <f t="shared" si="22"/>
        <v>4</v>
      </c>
      <c r="X77" s="3">
        <v>9</v>
      </c>
      <c r="Y77" s="3">
        <v>10</v>
      </c>
      <c r="Z77" s="3">
        <v>19</v>
      </c>
      <c r="AA77" s="3">
        <v>32</v>
      </c>
      <c r="AB77" s="3">
        <v>11</v>
      </c>
      <c r="AC77" s="3"/>
      <c r="AD77" s="5">
        <f t="shared" si="11"/>
        <v>11</v>
      </c>
      <c r="AE77" s="3"/>
      <c r="AF77" s="3">
        <v>85</v>
      </c>
      <c r="AG77" s="4">
        <f t="shared" si="23"/>
        <v>0</v>
      </c>
      <c r="AH77" s="4">
        <f t="shared" si="24"/>
        <v>0</v>
      </c>
      <c r="AI77" s="4">
        <f t="shared" si="25"/>
        <v>1.9234468166955183E-4</v>
      </c>
      <c r="AJ77" s="4">
        <f t="shared" si="26"/>
        <v>0</v>
      </c>
      <c r="AK77" s="4">
        <f t="shared" si="27"/>
        <v>1.143728555089592E-3</v>
      </c>
      <c r="AL77" s="4">
        <f t="shared" si="28"/>
        <v>2.3164234422052351E-4</v>
      </c>
      <c r="AM77" s="4">
        <f t="shared" si="12"/>
        <v>5.1078320090805901E-3</v>
      </c>
      <c r="AN77" s="4">
        <f t="shared" si="13"/>
        <v>1.3157894736842105E-2</v>
      </c>
      <c r="AO77" s="4">
        <f t="shared" si="14"/>
        <v>6.4625850340136057E-2</v>
      </c>
      <c r="AP77" s="4">
        <f t="shared" si="15"/>
        <v>0.12307692307692308</v>
      </c>
      <c r="AQ77" s="4">
        <f t="shared" si="16"/>
        <v>0.17741935483870969</v>
      </c>
      <c r="AR77" s="4">
        <f t="shared" si="17"/>
        <v>0</v>
      </c>
      <c r="AS77" s="4">
        <f t="shared" si="18"/>
        <v>0.16923076923076924</v>
      </c>
      <c r="AT77" s="4">
        <v>0.13230769230769232</v>
      </c>
      <c r="AU77" s="4">
        <f t="shared" si="19"/>
        <v>0</v>
      </c>
      <c r="AV77" s="4">
        <f t="shared" si="20"/>
        <v>4.1642171271800898E-3</v>
      </c>
    </row>
    <row r="78" spans="1:48" x14ac:dyDescent="0.25">
      <c r="A78" s="2" t="s">
        <v>40</v>
      </c>
      <c r="B78" s="3">
        <v>3077</v>
      </c>
      <c r="C78" s="3">
        <v>6120</v>
      </c>
      <c r="D78" s="3">
        <v>8021</v>
      </c>
      <c r="E78" s="3">
        <v>5496</v>
      </c>
      <c r="F78" s="3">
        <v>4308</v>
      </c>
      <c r="G78" s="3">
        <f t="shared" si="21"/>
        <v>27022</v>
      </c>
      <c r="H78" s="3">
        <v>2890</v>
      </c>
      <c r="I78" s="3">
        <v>1117</v>
      </c>
      <c r="J78" s="3">
        <v>525</v>
      </c>
      <c r="K78" s="3">
        <v>377</v>
      </c>
      <c r="L78" s="3">
        <v>118</v>
      </c>
      <c r="M78" s="3">
        <v>9</v>
      </c>
      <c r="N78" s="5">
        <f t="shared" si="10"/>
        <v>127</v>
      </c>
      <c r="O78" s="3">
        <v>7</v>
      </c>
      <c r="P78" s="3">
        <v>32065</v>
      </c>
      <c r="Q78" s="2" t="s">
        <v>40</v>
      </c>
      <c r="R78" s="3"/>
      <c r="S78" s="3"/>
      <c r="T78" s="3"/>
      <c r="U78" s="3">
        <v>5</v>
      </c>
      <c r="V78" s="3">
        <v>10</v>
      </c>
      <c r="W78" s="3">
        <f t="shared" si="22"/>
        <v>15</v>
      </c>
      <c r="X78" s="3">
        <v>19</v>
      </c>
      <c r="Y78" s="3">
        <v>21</v>
      </c>
      <c r="Z78" s="3">
        <v>31</v>
      </c>
      <c r="AA78" s="3">
        <v>36</v>
      </c>
      <c r="AB78" s="3">
        <v>18</v>
      </c>
      <c r="AC78" s="3">
        <v>1</v>
      </c>
      <c r="AD78" s="5">
        <f t="shared" si="11"/>
        <v>19</v>
      </c>
      <c r="AE78" s="3"/>
      <c r="AF78" s="3">
        <v>141</v>
      </c>
      <c r="AG78" s="4">
        <f t="shared" si="23"/>
        <v>0</v>
      </c>
      <c r="AH78" s="4">
        <f t="shared" si="24"/>
        <v>0</v>
      </c>
      <c r="AI78" s="4">
        <f t="shared" si="25"/>
        <v>0</v>
      </c>
      <c r="AJ78" s="4">
        <f t="shared" si="26"/>
        <v>9.0975254730713245E-4</v>
      </c>
      <c r="AK78" s="4">
        <f t="shared" si="27"/>
        <v>2.321262766945218E-3</v>
      </c>
      <c r="AL78" s="4">
        <f t="shared" si="28"/>
        <v>5.5510324920435197E-4</v>
      </c>
      <c r="AM78" s="4">
        <f t="shared" si="12"/>
        <v>6.5743944636678202E-3</v>
      </c>
      <c r="AN78" s="4">
        <f t="shared" si="13"/>
        <v>1.8800358102059087E-2</v>
      </c>
      <c r="AO78" s="4">
        <f t="shared" si="14"/>
        <v>5.904761904761905E-2</v>
      </c>
      <c r="AP78" s="4">
        <f t="shared" si="15"/>
        <v>9.5490716180371346E-2</v>
      </c>
      <c r="AQ78" s="4">
        <f t="shared" si="16"/>
        <v>0.15254237288135594</v>
      </c>
      <c r="AR78" s="4">
        <f t="shared" si="17"/>
        <v>0.1111111111111111</v>
      </c>
      <c r="AS78" s="4">
        <f t="shared" si="18"/>
        <v>0.14960629921259844</v>
      </c>
      <c r="AT78" s="4">
        <v>0.10912698412698413</v>
      </c>
      <c r="AU78" s="4">
        <f t="shared" si="19"/>
        <v>0</v>
      </c>
      <c r="AV78" s="4">
        <f t="shared" si="20"/>
        <v>4.3973179479182911E-3</v>
      </c>
    </row>
    <row r="79" spans="1:48" x14ac:dyDescent="0.25">
      <c r="A79" s="2" t="s">
        <v>41</v>
      </c>
      <c r="B79" s="3">
        <v>5588</v>
      </c>
      <c r="C79" s="3">
        <v>10936</v>
      </c>
      <c r="D79" s="3">
        <v>10821</v>
      </c>
      <c r="E79" s="3">
        <v>8155</v>
      </c>
      <c r="F79" s="3">
        <v>6864</v>
      </c>
      <c r="G79" s="3">
        <f t="shared" si="21"/>
        <v>42364</v>
      </c>
      <c r="H79" s="3">
        <v>4341</v>
      </c>
      <c r="I79" s="3">
        <v>1571</v>
      </c>
      <c r="J79" s="3">
        <v>679</v>
      </c>
      <c r="K79" s="3">
        <v>517</v>
      </c>
      <c r="L79" s="3">
        <v>130</v>
      </c>
      <c r="M79" s="3">
        <v>8</v>
      </c>
      <c r="N79" s="5">
        <f t="shared" si="10"/>
        <v>138</v>
      </c>
      <c r="O79" s="3">
        <v>15</v>
      </c>
      <c r="P79" s="3">
        <v>49625</v>
      </c>
      <c r="Q79" s="2" t="s">
        <v>41</v>
      </c>
      <c r="R79" s="3">
        <v>1</v>
      </c>
      <c r="S79" s="3"/>
      <c r="T79" s="3">
        <v>2</v>
      </c>
      <c r="U79" s="3">
        <v>4</v>
      </c>
      <c r="V79" s="3">
        <v>13</v>
      </c>
      <c r="W79" s="3">
        <f t="shared" si="22"/>
        <v>20</v>
      </c>
      <c r="X79" s="3">
        <v>23</v>
      </c>
      <c r="Y79" s="3">
        <v>36</v>
      </c>
      <c r="Z79" s="3">
        <v>51</v>
      </c>
      <c r="AA79" s="3">
        <v>67</v>
      </c>
      <c r="AB79" s="3">
        <v>23</v>
      </c>
      <c r="AC79" s="3"/>
      <c r="AD79" s="5">
        <f t="shared" si="11"/>
        <v>23</v>
      </c>
      <c r="AE79" s="3"/>
      <c r="AF79" s="3">
        <v>220</v>
      </c>
      <c r="AG79" s="4">
        <f t="shared" si="23"/>
        <v>1.7895490336435218E-4</v>
      </c>
      <c r="AH79" s="4">
        <f t="shared" si="24"/>
        <v>0</v>
      </c>
      <c r="AI79" s="4">
        <f t="shared" si="25"/>
        <v>1.8482580168191479E-4</v>
      </c>
      <c r="AJ79" s="4">
        <f t="shared" si="26"/>
        <v>4.904966278356836E-4</v>
      </c>
      <c r="AK79" s="4">
        <f t="shared" si="27"/>
        <v>1.893939393939394E-3</v>
      </c>
      <c r="AL79" s="4">
        <f t="shared" si="28"/>
        <v>4.720989519403267E-4</v>
      </c>
      <c r="AM79" s="4">
        <f t="shared" si="12"/>
        <v>5.2983183598249248E-3</v>
      </c>
      <c r="AN79" s="4">
        <f t="shared" si="13"/>
        <v>2.2915340547422024E-2</v>
      </c>
      <c r="AO79" s="4">
        <f t="shared" si="14"/>
        <v>7.511045655375552E-2</v>
      </c>
      <c r="AP79" s="4">
        <f t="shared" si="15"/>
        <v>0.12959381044487428</v>
      </c>
      <c r="AQ79" s="4">
        <f t="shared" si="16"/>
        <v>0.17692307692307693</v>
      </c>
      <c r="AR79" s="4">
        <f t="shared" si="17"/>
        <v>0</v>
      </c>
      <c r="AS79" s="4">
        <f t="shared" si="18"/>
        <v>0.16666666666666666</v>
      </c>
      <c r="AT79" s="4">
        <v>0.13740458015267176</v>
      </c>
      <c r="AU79" s="4">
        <f t="shared" si="19"/>
        <v>0</v>
      </c>
      <c r="AV79" s="4">
        <f t="shared" si="20"/>
        <v>4.4332493702770783E-3</v>
      </c>
    </row>
    <row r="80" spans="1:48" x14ac:dyDescent="0.25">
      <c r="A80" s="2" t="s">
        <v>42</v>
      </c>
      <c r="B80" s="3">
        <v>8557</v>
      </c>
      <c r="C80" s="3">
        <v>13905</v>
      </c>
      <c r="D80" s="3">
        <v>13214</v>
      </c>
      <c r="E80" s="3">
        <v>11251</v>
      </c>
      <c r="F80" s="3">
        <v>9302</v>
      </c>
      <c r="G80" s="3">
        <f t="shared" si="21"/>
        <v>56229</v>
      </c>
      <c r="H80" s="3">
        <v>5736</v>
      </c>
      <c r="I80" s="3">
        <v>2295</v>
      </c>
      <c r="J80" s="3">
        <v>1032</v>
      </c>
      <c r="K80" s="3">
        <v>806</v>
      </c>
      <c r="L80" s="3">
        <v>212</v>
      </c>
      <c r="M80" s="3">
        <v>15</v>
      </c>
      <c r="N80" s="5">
        <f t="shared" si="10"/>
        <v>227</v>
      </c>
      <c r="O80" s="3">
        <v>22</v>
      </c>
      <c r="P80" s="3">
        <v>66347</v>
      </c>
      <c r="Q80" s="2" t="s">
        <v>42</v>
      </c>
      <c r="R80" s="3"/>
      <c r="S80" s="3"/>
      <c r="T80" s="3">
        <v>4</v>
      </c>
      <c r="U80" s="3">
        <v>6</v>
      </c>
      <c r="V80" s="3">
        <v>18</v>
      </c>
      <c r="W80" s="3">
        <f t="shared" si="22"/>
        <v>28</v>
      </c>
      <c r="X80" s="3">
        <v>32</v>
      </c>
      <c r="Y80" s="3">
        <v>48</v>
      </c>
      <c r="Z80" s="3">
        <v>74</v>
      </c>
      <c r="AA80" s="3">
        <v>114</v>
      </c>
      <c r="AB80" s="3">
        <v>45</v>
      </c>
      <c r="AC80" s="3">
        <v>1</v>
      </c>
      <c r="AD80" s="5">
        <f t="shared" si="11"/>
        <v>46</v>
      </c>
      <c r="AE80" s="3"/>
      <c r="AF80" s="3">
        <v>342</v>
      </c>
      <c r="AG80" s="4">
        <f t="shared" si="23"/>
        <v>0</v>
      </c>
      <c r="AH80" s="4">
        <f t="shared" si="24"/>
        <v>0</v>
      </c>
      <c r="AI80" s="4">
        <f t="shared" si="25"/>
        <v>3.027092477675193E-4</v>
      </c>
      <c r="AJ80" s="4">
        <f t="shared" si="26"/>
        <v>5.3328593013954317E-4</v>
      </c>
      <c r="AK80" s="4">
        <f t="shared" si="27"/>
        <v>1.9350677273704579E-3</v>
      </c>
      <c r="AL80" s="4">
        <f t="shared" si="28"/>
        <v>4.9796368421988651E-4</v>
      </c>
      <c r="AM80" s="4">
        <f t="shared" si="12"/>
        <v>5.5788005578800556E-3</v>
      </c>
      <c r="AN80" s="4">
        <f t="shared" si="13"/>
        <v>2.0915032679738561E-2</v>
      </c>
      <c r="AO80" s="4">
        <f t="shared" si="14"/>
        <v>7.170542635658915E-2</v>
      </c>
      <c r="AP80" s="4">
        <f t="shared" si="15"/>
        <v>0.14143920595533499</v>
      </c>
      <c r="AQ80" s="4">
        <f t="shared" si="16"/>
        <v>0.21226415094339623</v>
      </c>
      <c r="AR80" s="4">
        <f t="shared" si="17"/>
        <v>6.6666666666666666E-2</v>
      </c>
      <c r="AS80" s="4">
        <f t="shared" si="18"/>
        <v>0.20264317180616739</v>
      </c>
      <c r="AT80" s="4">
        <v>0.15488867376573087</v>
      </c>
      <c r="AU80" s="4">
        <f t="shared" si="19"/>
        <v>0</v>
      </c>
      <c r="AV80" s="4">
        <f t="shared" si="20"/>
        <v>5.1547168673790828E-3</v>
      </c>
    </row>
    <row r="81" spans="1:48" x14ac:dyDescent="0.25">
      <c r="A81" s="2" t="s">
        <v>43</v>
      </c>
      <c r="B81" s="3">
        <v>10422</v>
      </c>
      <c r="C81" s="3">
        <v>16197</v>
      </c>
      <c r="D81" s="3">
        <v>13124</v>
      </c>
      <c r="E81" s="3">
        <v>12585</v>
      </c>
      <c r="F81" s="3">
        <v>10324</v>
      </c>
      <c r="G81" s="3">
        <f t="shared" si="21"/>
        <v>62652</v>
      </c>
      <c r="H81" s="3">
        <v>6439</v>
      </c>
      <c r="I81" s="3">
        <v>2833</v>
      </c>
      <c r="J81" s="3">
        <v>1281</v>
      </c>
      <c r="K81" s="3">
        <v>1113</v>
      </c>
      <c r="L81" s="3">
        <v>312</v>
      </c>
      <c r="M81" s="3">
        <v>22</v>
      </c>
      <c r="N81" s="5">
        <f t="shared" si="10"/>
        <v>334</v>
      </c>
      <c r="O81" s="3">
        <v>22</v>
      </c>
      <c r="P81" s="3">
        <v>74674</v>
      </c>
      <c r="Q81" s="2" t="s">
        <v>43</v>
      </c>
      <c r="R81" s="3">
        <v>1</v>
      </c>
      <c r="S81" s="3">
        <v>1</v>
      </c>
      <c r="T81" s="3">
        <v>2</v>
      </c>
      <c r="U81" s="3">
        <v>9</v>
      </c>
      <c r="V81" s="3">
        <v>26</v>
      </c>
      <c r="W81" s="3">
        <f t="shared" si="22"/>
        <v>39</v>
      </c>
      <c r="X81" s="3">
        <v>49</v>
      </c>
      <c r="Y81" s="3">
        <v>55</v>
      </c>
      <c r="Z81" s="3">
        <v>90</v>
      </c>
      <c r="AA81" s="3">
        <v>115</v>
      </c>
      <c r="AB81" s="3">
        <v>62</v>
      </c>
      <c r="AC81" s="3">
        <v>3</v>
      </c>
      <c r="AD81" s="5">
        <f t="shared" si="11"/>
        <v>65</v>
      </c>
      <c r="AE81" s="3"/>
      <c r="AF81" s="3">
        <v>413</v>
      </c>
      <c r="AG81" s="4">
        <f t="shared" si="23"/>
        <v>9.5950873152945686E-5</v>
      </c>
      <c r="AH81" s="4">
        <f t="shared" si="24"/>
        <v>6.1739828363277155E-5</v>
      </c>
      <c r="AI81" s="4">
        <f t="shared" si="25"/>
        <v>1.5239256324291374E-4</v>
      </c>
      <c r="AJ81" s="4">
        <f t="shared" si="26"/>
        <v>7.1513706793802144E-4</v>
      </c>
      <c r="AK81" s="4">
        <f t="shared" si="27"/>
        <v>2.5184037194885705E-3</v>
      </c>
      <c r="AL81" s="4">
        <f t="shared" si="28"/>
        <v>6.2248611377130813E-4</v>
      </c>
      <c r="AM81" s="4">
        <f t="shared" si="12"/>
        <v>7.6098773101413259E-3</v>
      </c>
      <c r="AN81" s="4">
        <f t="shared" si="13"/>
        <v>1.9414048711613129E-2</v>
      </c>
      <c r="AO81" s="4">
        <f t="shared" si="14"/>
        <v>7.0257611241217793E-2</v>
      </c>
      <c r="AP81" s="4">
        <f t="shared" si="15"/>
        <v>0.10332434860736747</v>
      </c>
      <c r="AQ81" s="4">
        <f t="shared" si="16"/>
        <v>0.19871794871794871</v>
      </c>
      <c r="AR81" s="4">
        <f t="shared" si="17"/>
        <v>0.13636363636363635</v>
      </c>
      <c r="AS81" s="4">
        <f t="shared" si="18"/>
        <v>0.19461077844311378</v>
      </c>
      <c r="AT81" s="4">
        <v>0.1243953006219765</v>
      </c>
      <c r="AU81" s="4">
        <f t="shared" si="19"/>
        <v>0</v>
      </c>
      <c r="AV81" s="4">
        <f t="shared" si="20"/>
        <v>5.5307068055815943E-3</v>
      </c>
    </row>
    <row r="82" spans="1:48" x14ac:dyDescent="0.25">
      <c r="A82" s="2" t="s">
        <v>44</v>
      </c>
      <c r="B82" s="3">
        <v>10091</v>
      </c>
      <c r="C82" s="3">
        <v>14596</v>
      </c>
      <c r="D82" s="3">
        <v>12289</v>
      </c>
      <c r="E82" s="3">
        <v>12029</v>
      </c>
      <c r="F82" s="3">
        <v>9968</v>
      </c>
      <c r="G82" s="3">
        <f t="shared" si="21"/>
        <v>58973</v>
      </c>
      <c r="H82" s="3">
        <v>6583</v>
      </c>
      <c r="I82" s="3">
        <v>2989</v>
      </c>
      <c r="J82" s="3">
        <v>1411</v>
      </c>
      <c r="K82" s="3">
        <v>1330</v>
      </c>
      <c r="L82" s="3">
        <v>321</v>
      </c>
      <c r="M82" s="3">
        <v>29</v>
      </c>
      <c r="N82" s="5">
        <f t="shared" si="10"/>
        <v>350</v>
      </c>
      <c r="O82" s="3">
        <v>22</v>
      </c>
      <c r="P82" s="3">
        <v>71658</v>
      </c>
      <c r="Q82" s="2" t="s">
        <v>44</v>
      </c>
      <c r="R82" s="3"/>
      <c r="S82" s="3">
        <v>2</v>
      </c>
      <c r="T82" s="3">
        <v>4</v>
      </c>
      <c r="U82" s="3">
        <v>7</v>
      </c>
      <c r="V82" s="3">
        <v>17</v>
      </c>
      <c r="W82" s="3">
        <f t="shared" si="22"/>
        <v>30</v>
      </c>
      <c r="X82" s="3">
        <v>37</v>
      </c>
      <c r="Y82" s="3">
        <v>60</v>
      </c>
      <c r="Z82" s="3">
        <v>86</v>
      </c>
      <c r="AA82" s="3">
        <v>155</v>
      </c>
      <c r="AB82" s="3">
        <v>60</v>
      </c>
      <c r="AC82" s="3">
        <v>1</v>
      </c>
      <c r="AD82" s="5">
        <f t="shared" si="11"/>
        <v>61</v>
      </c>
      <c r="AE82" s="3"/>
      <c r="AF82" s="3">
        <v>429</v>
      </c>
      <c r="AG82" s="4">
        <f t="shared" si="23"/>
        <v>0</v>
      </c>
      <c r="AH82" s="4">
        <f t="shared" si="24"/>
        <v>1.3702384214853386E-4</v>
      </c>
      <c r="AI82" s="4">
        <f t="shared" si="25"/>
        <v>3.254943445357637E-4</v>
      </c>
      <c r="AJ82" s="4">
        <f t="shared" si="26"/>
        <v>5.8192700972649434E-4</v>
      </c>
      <c r="AK82" s="4">
        <f t="shared" si="27"/>
        <v>1.7054574638844303E-3</v>
      </c>
      <c r="AL82" s="4">
        <f t="shared" si="28"/>
        <v>5.0870737456123994E-4</v>
      </c>
      <c r="AM82" s="4">
        <f t="shared" si="12"/>
        <v>5.6205377487467722E-3</v>
      </c>
      <c r="AN82" s="4">
        <f t="shared" si="13"/>
        <v>2.0073603211776515E-2</v>
      </c>
      <c r="AO82" s="4">
        <f t="shared" si="14"/>
        <v>6.0949681077250177E-2</v>
      </c>
      <c r="AP82" s="4">
        <f t="shared" si="15"/>
        <v>0.11654135338345864</v>
      </c>
      <c r="AQ82" s="4">
        <f t="shared" si="16"/>
        <v>0.18691588785046728</v>
      </c>
      <c r="AR82" s="4">
        <f t="shared" si="17"/>
        <v>3.4482758620689655E-2</v>
      </c>
      <c r="AS82" s="4">
        <f t="shared" si="18"/>
        <v>0.17428571428571429</v>
      </c>
      <c r="AT82" s="4">
        <v>0.12857142857142856</v>
      </c>
      <c r="AU82" s="4">
        <f t="shared" si="19"/>
        <v>0</v>
      </c>
      <c r="AV82" s="4">
        <f t="shared" si="20"/>
        <v>5.9867704931759191E-3</v>
      </c>
    </row>
    <row r="83" spans="1:48" x14ac:dyDescent="0.25">
      <c r="A83" s="2" t="s">
        <v>45</v>
      </c>
      <c r="B83" s="3">
        <v>8722</v>
      </c>
      <c r="C83" s="3">
        <v>12967</v>
      </c>
      <c r="D83" s="3">
        <v>9858</v>
      </c>
      <c r="E83" s="3">
        <v>9931</v>
      </c>
      <c r="F83" s="3">
        <v>8244</v>
      </c>
      <c r="G83" s="3">
        <f t="shared" si="21"/>
        <v>49722</v>
      </c>
      <c r="H83" s="3">
        <v>5929</v>
      </c>
      <c r="I83" s="3">
        <v>2757</v>
      </c>
      <c r="J83" s="3">
        <v>1321</v>
      </c>
      <c r="K83" s="3">
        <v>1310</v>
      </c>
      <c r="L83" s="3">
        <v>358</v>
      </c>
      <c r="M83" s="3">
        <v>34</v>
      </c>
      <c r="N83" s="5">
        <f t="shared" si="10"/>
        <v>392</v>
      </c>
      <c r="O83" s="3">
        <v>20</v>
      </c>
      <c r="P83" s="3">
        <v>61451</v>
      </c>
      <c r="Q83" s="2" t="s">
        <v>45</v>
      </c>
      <c r="R83" s="3"/>
      <c r="S83" s="3"/>
      <c r="T83" s="3">
        <v>2</v>
      </c>
      <c r="U83" s="3">
        <v>10</v>
      </c>
      <c r="V83" s="3">
        <v>12</v>
      </c>
      <c r="W83" s="3">
        <f t="shared" si="22"/>
        <v>24</v>
      </c>
      <c r="X83" s="3">
        <v>25</v>
      </c>
      <c r="Y83" s="3">
        <v>44</v>
      </c>
      <c r="Z83" s="3">
        <v>66</v>
      </c>
      <c r="AA83" s="3">
        <v>135</v>
      </c>
      <c r="AB83" s="3">
        <v>62</v>
      </c>
      <c r="AC83" s="3">
        <v>4</v>
      </c>
      <c r="AD83" s="5">
        <f t="shared" si="11"/>
        <v>66</v>
      </c>
      <c r="AE83" s="3"/>
      <c r="AF83" s="3">
        <v>360</v>
      </c>
      <c r="AG83" s="4">
        <f t="shared" si="23"/>
        <v>0</v>
      </c>
      <c r="AH83" s="4">
        <f t="shared" si="24"/>
        <v>0</v>
      </c>
      <c r="AI83" s="4">
        <f t="shared" si="25"/>
        <v>2.028809089064719E-4</v>
      </c>
      <c r="AJ83" s="4">
        <f t="shared" si="26"/>
        <v>1.006947940791461E-3</v>
      </c>
      <c r="AK83" s="4">
        <f t="shared" si="27"/>
        <v>1.455604075691412E-3</v>
      </c>
      <c r="AL83" s="4">
        <f t="shared" si="28"/>
        <v>4.8268372149149272E-4</v>
      </c>
      <c r="AM83" s="4">
        <f t="shared" si="12"/>
        <v>4.2165626581210994E-3</v>
      </c>
      <c r="AN83" s="4">
        <f t="shared" si="13"/>
        <v>1.595937613347842E-2</v>
      </c>
      <c r="AO83" s="4">
        <f t="shared" si="14"/>
        <v>4.9962149886449661E-2</v>
      </c>
      <c r="AP83" s="4">
        <f t="shared" si="15"/>
        <v>0.10305343511450382</v>
      </c>
      <c r="AQ83" s="4">
        <f t="shared" si="16"/>
        <v>0.17318435754189945</v>
      </c>
      <c r="AR83" s="4">
        <f t="shared" si="17"/>
        <v>0.11764705882352941</v>
      </c>
      <c r="AS83" s="4">
        <f t="shared" si="18"/>
        <v>0.1683673469387755</v>
      </c>
      <c r="AT83" s="4">
        <v>0.11809635722679201</v>
      </c>
      <c r="AU83" s="4">
        <f t="shared" si="19"/>
        <v>0</v>
      </c>
      <c r="AV83" s="4">
        <f t="shared" si="20"/>
        <v>5.8583261460350526E-3</v>
      </c>
    </row>
    <row r="84" spans="1:48" x14ac:dyDescent="0.25">
      <c r="A84" s="2" t="s">
        <v>46</v>
      </c>
      <c r="B84" s="3">
        <v>7620</v>
      </c>
      <c r="C84" s="3">
        <v>10919</v>
      </c>
      <c r="D84" s="3">
        <v>8239</v>
      </c>
      <c r="E84" s="3">
        <v>8851</v>
      </c>
      <c r="F84" s="3">
        <v>7244</v>
      </c>
      <c r="G84" s="3">
        <f t="shared" si="21"/>
        <v>42873</v>
      </c>
      <c r="H84" s="3">
        <v>5384</v>
      </c>
      <c r="I84" s="3">
        <v>2629</v>
      </c>
      <c r="J84" s="3">
        <v>1254</v>
      </c>
      <c r="K84" s="3">
        <v>1115</v>
      </c>
      <c r="L84" s="3">
        <v>321</v>
      </c>
      <c r="M84" s="3">
        <v>11</v>
      </c>
      <c r="N84" s="5">
        <f t="shared" si="10"/>
        <v>332</v>
      </c>
      <c r="O84" s="3">
        <v>17</v>
      </c>
      <c r="P84" s="3">
        <v>53604</v>
      </c>
      <c r="Q84" s="2" t="s">
        <v>46</v>
      </c>
      <c r="R84" s="3"/>
      <c r="S84" s="3"/>
      <c r="T84" s="3"/>
      <c r="U84" s="3">
        <v>5</v>
      </c>
      <c r="V84" s="3">
        <v>7</v>
      </c>
      <c r="W84" s="3">
        <f t="shared" si="22"/>
        <v>12</v>
      </c>
      <c r="X84" s="3">
        <v>16</v>
      </c>
      <c r="Y84" s="3">
        <v>41</v>
      </c>
      <c r="Z84" s="3">
        <v>68</v>
      </c>
      <c r="AA84" s="3">
        <v>139</v>
      </c>
      <c r="AB84" s="3">
        <v>65</v>
      </c>
      <c r="AC84" s="3"/>
      <c r="AD84" s="5">
        <f t="shared" si="11"/>
        <v>65</v>
      </c>
      <c r="AE84" s="3"/>
      <c r="AF84" s="3">
        <v>341</v>
      </c>
      <c r="AG84" s="4">
        <f t="shared" si="23"/>
        <v>0</v>
      </c>
      <c r="AH84" s="4">
        <f t="shared" si="24"/>
        <v>0</v>
      </c>
      <c r="AI84" s="4">
        <f t="shared" si="25"/>
        <v>0</v>
      </c>
      <c r="AJ84" s="4">
        <f t="shared" si="26"/>
        <v>5.6490792000903848E-4</v>
      </c>
      <c r="AK84" s="4">
        <f t="shared" si="27"/>
        <v>9.66316951960243E-4</v>
      </c>
      <c r="AL84" s="4">
        <f t="shared" si="28"/>
        <v>2.7989643831782243E-4</v>
      </c>
      <c r="AM84" s="4">
        <f t="shared" si="12"/>
        <v>2.9717682020802376E-3</v>
      </c>
      <c r="AN84" s="4">
        <f t="shared" si="13"/>
        <v>1.5595283377710156E-2</v>
      </c>
      <c r="AO84" s="4">
        <f t="shared" si="14"/>
        <v>5.4226475279106859E-2</v>
      </c>
      <c r="AP84" s="4">
        <f t="shared" si="15"/>
        <v>0.12466367713004484</v>
      </c>
      <c r="AQ84" s="4">
        <f t="shared" si="16"/>
        <v>0.20249221183800623</v>
      </c>
      <c r="AR84" s="4">
        <f t="shared" si="17"/>
        <v>0</v>
      </c>
      <c r="AS84" s="4">
        <f t="shared" si="18"/>
        <v>0.19578313253012047</v>
      </c>
      <c r="AT84" s="4">
        <v>0.1409813407049067</v>
      </c>
      <c r="AU84" s="4">
        <f t="shared" si="19"/>
        <v>0</v>
      </c>
      <c r="AV84" s="4">
        <f t="shared" si="20"/>
        <v>6.3614655622714726E-3</v>
      </c>
    </row>
    <row r="85" spans="1:48" x14ac:dyDescent="0.25">
      <c r="A85" s="2" t="s">
        <v>47</v>
      </c>
      <c r="B85" s="3">
        <v>7558</v>
      </c>
      <c r="C85" s="3">
        <v>11244</v>
      </c>
      <c r="D85" s="3">
        <v>8334</v>
      </c>
      <c r="E85" s="3">
        <v>9317</v>
      </c>
      <c r="F85" s="3">
        <v>7702</v>
      </c>
      <c r="G85" s="3">
        <f t="shared" si="21"/>
        <v>44155</v>
      </c>
      <c r="H85" s="3">
        <v>6060</v>
      </c>
      <c r="I85" s="3">
        <v>2907</v>
      </c>
      <c r="J85" s="3">
        <v>1571</v>
      </c>
      <c r="K85" s="3">
        <v>1432</v>
      </c>
      <c r="L85" s="3">
        <v>312</v>
      </c>
      <c r="M85" s="3">
        <v>13</v>
      </c>
      <c r="N85" s="5">
        <f t="shared" si="10"/>
        <v>325</v>
      </c>
      <c r="O85" s="3">
        <v>10</v>
      </c>
      <c r="P85" s="3">
        <v>56460</v>
      </c>
      <c r="Q85" s="2" t="s">
        <v>47</v>
      </c>
      <c r="R85" s="3"/>
      <c r="S85" s="3"/>
      <c r="T85" s="3"/>
      <c r="U85" s="3">
        <v>8</v>
      </c>
      <c r="V85" s="3">
        <v>14</v>
      </c>
      <c r="W85" s="3">
        <f t="shared" si="22"/>
        <v>22</v>
      </c>
      <c r="X85" s="3">
        <v>33</v>
      </c>
      <c r="Y85" s="3">
        <v>42</v>
      </c>
      <c r="Z85" s="3">
        <v>85</v>
      </c>
      <c r="AA85" s="3">
        <v>158</v>
      </c>
      <c r="AB85" s="3">
        <v>59</v>
      </c>
      <c r="AC85" s="3">
        <v>1</v>
      </c>
      <c r="AD85" s="5">
        <f t="shared" si="11"/>
        <v>60</v>
      </c>
      <c r="AE85" s="3"/>
      <c r="AF85" s="3">
        <v>400</v>
      </c>
      <c r="AG85" s="4">
        <f t="shared" si="23"/>
        <v>0</v>
      </c>
      <c r="AH85" s="4">
        <f t="shared" si="24"/>
        <v>0</v>
      </c>
      <c r="AI85" s="4">
        <f t="shared" si="25"/>
        <v>0</v>
      </c>
      <c r="AJ85" s="4">
        <f t="shared" si="26"/>
        <v>8.5864548674466031E-4</v>
      </c>
      <c r="AK85" s="4">
        <f t="shared" si="27"/>
        <v>1.8177096857958971E-3</v>
      </c>
      <c r="AL85" s="4">
        <f t="shared" si="28"/>
        <v>4.9824481938625298E-4</v>
      </c>
      <c r="AM85" s="4">
        <f t="shared" si="12"/>
        <v>5.4455445544554452E-3</v>
      </c>
      <c r="AN85" s="4">
        <f t="shared" si="13"/>
        <v>1.4447884416924664E-2</v>
      </c>
      <c r="AO85" s="4">
        <f t="shared" si="14"/>
        <v>5.4105665181413111E-2</v>
      </c>
      <c r="AP85" s="4">
        <f t="shared" si="15"/>
        <v>0.11033519553072625</v>
      </c>
      <c r="AQ85" s="4">
        <f t="shared" si="16"/>
        <v>0.1891025641025641</v>
      </c>
      <c r="AR85" s="4">
        <f t="shared" si="17"/>
        <v>7.6923076923076927E-2</v>
      </c>
      <c r="AS85" s="4">
        <f t="shared" si="18"/>
        <v>0.18461538461538463</v>
      </c>
      <c r="AT85" s="4">
        <v>0.12407512805919181</v>
      </c>
      <c r="AU85" s="4">
        <f t="shared" si="19"/>
        <v>0</v>
      </c>
      <c r="AV85" s="4">
        <f t="shared" si="20"/>
        <v>7.0846617074034716E-3</v>
      </c>
    </row>
    <row r="86" spans="1:48" x14ac:dyDescent="0.25">
      <c r="A86" s="2" t="s">
        <v>48</v>
      </c>
      <c r="B86" s="3">
        <v>6949</v>
      </c>
      <c r="C86" s="3">
        <v>11062</v>
      </c>
      <c r="D86" s="3">
        <v>8450</v>
      </c>
      <c r="E86" s="3">
        <v>9526</v>
      </c>
      <c r="F86" s="3">
        <v>8206</v>
      </c>
      <c r="G86" s="3">
        <f t="shared" si="21"/>
        <v>44193</v>
      </c>
      <c r="H86" s="3">
        <v>6501</v>
      </c>
      <c r="I86" s="3">
        <v>3539</v>
      </c>
      <c r="J86" s="3">
        <v>1759</v>
      </c>
      <c r="K86" s="3">
        <v>1572</v>
      </c>
      <c r="L86" s="3">
        <v>377</v>
      </c>
      <c r="M86" s="3">
        <v>19</v>
      </c>
      <c r="N86" s="5">
        <f t="shared" si="10"/>
        <v>396</v>
      </c>
      <c r="O86" s="3">
        <v>15</v>
      </c>
      <c r="P86" s="3">
        <v>57975</v>
      </c>
      <c r="Q86" s="2" t="s">
        <v>48</v>
      </c>
      <c r="R86" s="3">
        <v>1</v>
      </c>
      <c r="S86" s="3"/>
      <c r="T86" s="3">
        <v>1</v>
      </c>
      <c r="U86" s="3">
        <v>5</v>
      </c>
      <c r="V86" s="3">
        <v>14</v>
      </c>
      <c r="W86" s="3">
        <f t="shared" si="22"/>
        <v>21</v>
      </c>
      <c r="X86" s="3">
        <v>24</v>
      </c>
      <c r="Y86" s="3">
        <v>56</v>
      </c>
      <c r="Z86" s="3">
        <v>86</v>
      </c>
      <c r="AA86" s="3">
        <v>194</v>
      </c>
      <c r="AB86" s="3">
        <v>75</v>
      </c>
      <c r="AC86" s="3">
        <v>2</v>
      </c>
      <c r="AD86" s="5">
        <f t="shared" si="11"/>
        <v>77</v>
      </c>
      <c r="AE86" s="3"/>
      <c r="AF86" s="3">
        <v>458</v>
      </c>
      <c r="AG86" s="4">
        <f t="shared" si="23"/>
        <v>1.4390559792775939E-4</v>
      </c>
      <c r="AH86" s="4">
        <f t="shared" si="24"/>
        <v>0</v>
      </c>
      <c r="AI86" s="4">
        <f t="shared" si="25"/>
        <v>1.1834319526627219E-4</v>
      </c>
      <c r="AJ86" s="4">
        <f t="shared" si="26"/>
        <v>5.2487927776611383E-4</v>
      </c>
      <c r="AK86" s="4">
        <f t="shared" si="27"/>
        <v>1.7060687301974165E-3</v>
      </c>
      <c r="AL86" s="4">
        <f t="shared" si="28"/>
        <v>4.7518837824994908E-4</v>
      </c>
      <c r="AM86" s="4">
        <f t="shared" si="12"/>
        <v>3.6917397323488694E-3</v>
      </c>
      <c r="AN86" s="4">
        <f t="shared" si="13"/>
        <v>1.5823679005368747E-2</v>
      </c>
      <c r="AO86" s="4">
        <f t="shared" si="14"/>
        <v>4.8891415577032402E-2</v>
      </c>
      <c r="AP86" s="4">
        <f t="shared" si="15"/>
        <v>0.12340966921119594</v>
      </c>
      <c r="AQ86" s="4">
        <f t="shared" si="16"/>
        <v>0.19893899204244031</v>
      </c>
      <c r="AR86" s="4">
        <f t="shared" si="17"/>
        <v>0.10526315789473684</v>
      </c>
      <c r="AS86" s="4">
        <f t="shared" si="18"/>
        <v>0.19444444444444445</v>
      </c>
      <c r="AT86" s="4">
        <v>0.13770325203252032</v>
      </c>
      <c r="AU86" s="4">
        <f t="shared" si="19"/>
        <v>0</v>
      </c>
      <c r="AV86" s="4">
        <f t="shared" si="20"/>
        <v>7.8999568779646399E-3</v>
      </c>
    </row>
    <row r="87" spans="1:48" x14ac:dyDescent="0.25">
      <c r="A87" s="2" t="s">
        <v>49</v>
      </c>
      <c r="B87" s="3">
        <v>7131</v>
      </c>
      <c r="C87" s="3">
        <v>11744</v>
      </c>
      <c r="D87" s="3">
        <v>9871</v>
      </c>
      <c r="E87" s="3">
        <v>10709</v>
      </c>
      <c r="F87" s="3">
        <v>9376</v>
      </c>
      <c r="G87" s="3">
        <f t="shared" si="21"/>
        <v>48831</v>
      </c>
      <c r="H87" s="3">
        <v>7816</v>
      </c>
      <c r="I87" s="3">
        <v>4132</v>
      </c>
      <c r="J87" s="3">
        <v>2117</v>
      </c>
      <c r="K87" s="3">
        <v>1877</v>
      </c>
      <c r="L87" s="3">
        <v>501</v>
      </c>
      <c r="M87" s="3">
        <v>22</v>
      </c>
      <c r="N87" s="5">
        <f t="shared" si="10"/>
        <v>523</v>
      </c>
      <c r="O87" s="3">
        <v>15</v>
      </c>
      <c r="P87" s="3">
        <v>65311</v>
      </c>
      <c r="Q87" s="2" t="s">
        <v>49</v>
      </c>
      <c r="R87" s="3">
        <v>1</v>
      </c>
      <c r="S87" s="3"/>
      <c r="T87" s="3">
        <v>1</v>
      </c>
      <c r="U87" s="3">
        <v>7</v>
      </c>
      <c r="V87" s="3">
        <v>12</v>
      </c>
      <c r="W87" s="3">
        <f t="shared" si="22"/>
        <v>21</v>
      </c>
      <c r="X87" s="3">
        <v>28</v>
      </c>
      <c r="Y87" s="3">
        <v>74</v>
      </c>
      <c r="Z87" s="3">
        <v>108</v>
      </c>
      <c r="AA87" s="3">
        <v>218</v>
      </c>
      <c r="AB87" s="3">
        <v>91</v>
      </c>
      <c r="AC87" s="3">
        <v>2</v>
      </c>
      <c r="AD87" s="5">
        <f t="shared" si="11"/>
        <v>93</v>
      </c>
      <c r="AE87" s="3"/>
      <c r="AF87" s="3">
        <v>542</v>
      </c>
      <c r="AG87" s="4">
        <f t="shared" si="23"/>
        <v>1.4023278642546626E-4</v>
      </c>
      <c r="AH87" s="4">
        <f t="shared" si="24"/>
        <v>0</v>
      </c>
      <c r="AI87" s="4">
        <f t="shared" si="25"/>
        <v>1.0130685847431871E-4</v>
      </c>
      <c r="AJ87" s="4">
        <f t="shared" si="26"/>
        <v>6.5365580352974139E-4</v>
      </c>
      <c r="AK87" s="4">
        <f t="shared" si="27"/>
        <v>1.2798634812286689E-3</v>
      </c>
      <c r="AL87" s="4">
        <f t="shared" si="28"/>
        <v>4.3005467838053694E-4</v>
      </c>
      <c r="AM87" s="4">
        <f t="shared" si="12"/>
        <v>3.5823950870010235E-3</v>
      </c>
      <c r="AN87" s="4">
        <f t="shared" si="13"/>
        <v>1.7909002904162634E-2</v>
      </c>
      <c r="AO87" s="4">
        <f t="shared" si="14"/>
        <v>5.1015588096362779E-2</v>
      </c>
      <c r="AP87" s="4">
        <f t="shared" si="15"/>
        <v>0.11614278103356419</v>
      </c>
      <c r="AQ87" s="4">
        <f t="shared" si="16"/>
        <v>0.18163672654690619</v>
      </c>
      <c r="AR87" s="4">
        <f t="shared" si="17"/>
        <v>9.0909090909090912E-2</v>
      </c>
      <c r="AS87" s="4">
        <f t="shared" si="18"/>
        <v>0.17782026768642448</v>
      </c>
      <c r="AT87" s="4">
        <v>0.12958333333333333</v>
      </c>
      <c r="AU87" s="4">
        <f t="shared" si="19"/>
        <v>0</v>
      </c>
      <c r="AV87" s="4">
        <f t="shared" si="20"/>
        <v>8.2987551867219917E-3</v>
      </c>
    </row>
    <row r="88" spans="1:48" x14ac:dyDescent="0.25">
      <c r="A88" s="2" t="s">
        <v>50</v>
      </c>
      <c r="B88" s="3">
        <v>10134</v>
      </c>
      <c r="C88" s="3">
        <v>15936</v>
      </c>
      <c r="D88" s="3">
        <v>14487</v>
      </c>
      <c r="E88" s="3">
        <v>15682</v>
      </c>
      <c r="F88" s="3">
        <v>14203</v>
      </c>
      <c r="G88" s="3">
        <f t="shared" si="21"/>
        <v>70442</v>
      </c>
      <c r="H88" s="3">
        <v>12546</v>
      </c>
      <c r="I88" s="3">
        <v>6865</v>
      </c>
      <c r="J88" s="3">
        <v>3634</v>
      </c>
      <c r="K88" s="3">
        <v>3284</v>
      </c>
      <c r="L88" s="3">
        <v>846</v>
      </c>
      <c r="M88" s="3">
        <v>43</v>
      </c>
      <c r="N88" s="5">
        <f t="shared" si="10"/>
        <v>889</v>
      </c>
      <c r="O88" s="3">
        <v>18</v>
      </c>
      <c r="P88" s="3">
        <v>97678</v>
      </c>
      <c r="Q88" s="2" t="s">
        <v>50</v>
      </c>
      <c r="R88" s="3"/>
      <c r="S88" s="3"/>
      <c r="T88" s="3">
        <v>5</v>
      </c>
      <c r="U88" s="3">
        <v>3</v>
      </c>
      <c r="V88" s="3">
        <v>13</v>
      </c>
      <c r="W88" s="3">
        <f t="shared" si="22"/>
        <v>21</v>
      </c>
      <c r="X88" s="3">
        <v>53</v>
      </c>
      <c r="Y88" s="3">
        <v>119</v>
      </c>
      <c r="Z88" s="3">
        <v>169</v>
      </c>
      <c r="AA88" s="3">
        <v>410</v>
      </c>
      <c r="AB88" s="3">
        <v>189</v>
      </c>
      <c r="AC88" s="3">
        <v>11</v>
      </c>
      <c r="AD88" s="5">
        <f t="shared" si="11"/>
        <v>200</v>
      </c>
      <c r="AE88" s="3"/>
      <c r="AF88" s="3">
        <v>972</v>
      </c>
      <c r="AG88" s="4">
        <f t="shared" si="23"/>
        <v>0</v>
      </c>
      <c r="AH88" s="4">
        <f t="shared" si="24"/>
        <v>0</v>
      </c>
      <c r="AI88" s="4">
        <f t="shared" si="25"/>
        <v>3.4513701939670047E-4</v>
      </c>
      <c r="AJ88" s="4">
        <f t="shared" si="26"/>
        <v>1.9130212983037878E-4</v>
      </c>
      <c r="AK88" s="4">
        <f t="shared" si="27"/>
        <v>9.1529958459480394E-4</v>
      </c>
      <c r="AL88" s="4">
        <f t="shared" si="28"/>
        <v>2.9811760029527836E-4</v>
      </c>
      <c r="AM88" s="4">
        <f t="shared" si="12"/>
        <v>4.2244540092459745E-3</v>
      </c>
      <c r="AN88" s="4">
        <f t="shared" si="13"/>
        <v>1.7334304442825927E-2</v>
      </c>
      <c r="AO88" s="4">
        <f t="shared" si="14"/>
        <v>4.6505228398458998E-2</v>
      </c>
      <c r="AP88" s="4">
        <f t="shared" si="15"/>
        <v>0.12484774665042631</v>
      </c>
      <c r="AQ88" s="4">
        <f t="shared" si="16"/>
        <v>0.22340425531914893</v>
      </c>
      <c r="AR88" s="4">
        <f t="shared" si="17"/>
        <v>0.2558139534883721</v>
      </c>
      <c r="AS88" s="4">
        <f t="shared" si="18"/>
        <v>0.2249718785151856</v>
      </c>
      <c r="AT88" s="4">
        <v>0.1461778097292116</v>
      </c>
      <c r="AU88" s="4">
        <f t="shared" si="19"/>
        <v>0</v>
      </c>
      <c r="AV88" s="4">
        <f t="shared" si="20"/>
        <v>9.9510636990929376E-3</v>
      </c>
    </row>
    <row r="89" spans="1:48" x14ac:dyDescent="0.25">
      <c r="A89" s="2" t="s">
        <v>51</v>
      </c>
      <c r="B89" s="3">
        <v>14681</v>
      </c>
      <c r="C89" s="3">
        <v>23266</v>
      </c>
      <c r="D89" s="3">
        <v>18771</v>
      </c>
      <c r="E89" s="3">
        <v>21328</v>
      </c>
      <c r="F89" s="3">
        <v>19636</v>
      </c>
      <c r="G89" s="3">
        <f t="shared" si="21"/>
        <v>97682</v>
      </c>
      <c r="H89" s="3">
        <v>17744</v>
      </c>
      <c r="I89" s="3">
        <v>10091</v>
      </c>
      <c r="J89" s="3">
        <v>5653</v>
      </c>
      <c r="K89" s="3">
        <v>4632</v>
      </c>
      <c r="L89" s="3">
        <v>1115</v>
      </c>
      <c r="M89" s="3">
        <v>48</v>
      </c>
      <c r="N89" s="5">
        <f t="shared" si="10"/>
        <v>1163</v>
      </c>
      <c r="O89" s="3">
        <v>51</v>
      </c>
      <c r="P89" s="3">
        <v>137016</v>
      </c>
      <c r="Q89" s="2" t="s">
        <v>51</v>
      </c>
      <c r="R89" s="3">
        <v>1</v>
      </c>
      <c r="S89" s="3">
        <v>2</v>
      </c>
      <c r="T89" s="3">
        <v>2</v>
      </c>
      <c r="U89" s="3">
        <v>7</v>
      </c>
      <c r="V89" s="3">
        <v>23</v>
      </c>
      <c r="W89" s="3">
        <f t="shared" si="22"/>
        <v>35</v>
      </c>
      <c r="X89" s="3">
        <v>75</v>
      </c>
      <c r="Y89" s="3">
        <v>119</v>
      </c>
      <c r="Z89" s="3">
        <v>212</v>
      </c>
      <c r="AA89" s="3">
        <v>488</v>
      </c>
      <c r="AB89" s="3">
        <v>229</v>
      </c>
      <c r="AC89" s="3">
        <v>10</v>
      </c>
      <c r="AD89" s="5">
        <f t="shared" si="11"/>
        <v>239</v>
      </c>
      <c r="AE89" s="3"/>
      <c r="AF89" s="3">
        <v>1168</v>
      </c>
      <c r="AG89" s="4">
        <f t="shared" si="23"/>
        <v>6.8115251004699956E-5</v>
      </c>
      <c r="AH89" s="4">
        <f t="shared" si="24"/>
        <v>8.5962348491360784E-5</v>
      </c>
      <c r="AI89" s="4">
        <f t="shared" si="25"/>
        <v>1.0654733365297533E-4</v>
      </c>
      <c r="AJ89" s="4">
        <f t="shared" si="26"/>
        <v>3.2820705176294073E-4</v>
      </c>
      <c r="AK89" s="4">
        <f t="shared" si="27"/>
        <v>1.1713179873701365E-3</v>
      </c>
      <c r="AL89" s="4">
        <f t="shared" si="28"/>
        <v>3.5830552199995905E-4</v>
      </c>
      <c r="AM89" s="4">
        <f t="shared" si="12"/>
        <v>4.2267808836789897E-3</v>
      </c>
      <c r="AN89" s="4">
        <f t="shared" si="13"/>
        <v>1.1792686552373402E-2</v>
      </c>
      <c r="AO89" s="4">
        <f t="shared" si="14"/>
        <v>3.7502211215283923E-2</v>
      </c>
      <c r="AP89" s="4">
        <f t="shared" si="15"/>
        <v>0.10535405872193437</v>
      </c>
      <c r="AQ89" s="4">
        <f t="shared" si="16"/>
        <v>0.20538116591928252</v>
      </c>
      <c r="AR89" s="4">
        <f t="shared" si="17"/>
        <v>0.20833333333333334</v>
      </c>
      <c r="AS89" s="4">
        <f t="shared" si="18"/>
        <v>0.2055030094582975</v>
      </c>
      <c r="AT89" s="4">
        <v>0.12545297670405522</v>
      </c>
      <c r="AU89" s="4">
        <f t="shared" si="19"/>
        <v>0</v>
      </c>
      <c r="AV89" s="4">
        <f t="shared" si="20"/>
        <v>8.5245518771530325E-3</v>
      </c>
    </row>
    <row r="90" spans="1:48" x14ac:dyDescent="0.25">
      <c r="A90" s="2" t="s">
        <v>52</v>
      </c>
      <c r="B90" s="3">
        <v>17733</v>
      </c>
      <c r="C90" s="3">
        <v>27311</v>
      </c>
      <c r="D90" s="3">
        <v>23833</v>
      </c>
      <c r="E90" s="3">
        <v>28109</v>
      </c>
      <c r="F90" s="3">
        <v>25993</v>
      </c>
      <c r="G90" s="3">
        <f t="shared" si="21"/>
        <v>122979</v>
      </c>
      <c r="H90" s="3">
        <v>24798</v>
      </c>
      <c r="I90" s="3">
        <v>14378</v>
      </c>
      <c r="J90" s="3">
        <v>7750</v>
      </c>
      <c r="K90" s="3">
        <v>6256</v>
      </c>
      <c r="L90" s="3">
        <v>1585</v>
      </c>
      <c r="M90" s="3">
        <v>68</v>
      </c>
      <c r="N90" s="5">
        <f t="shared" si="10"/>
        <v>1653</v>
      </c>
      <c r="O90" s="3">
        <v>87</v>
      </c>
      <c r="P90" s="3">
        <v>177901</v>
      </c>
      <c r="Q90" s="2" t="s">
        <v>52</v>
      </c>
      <c r="R90" s="3"/>
      <c r="S90" s="3"/>
      <c r="T90" s="3">
        <v>2</v>
      </c>
      <c r="U90" s="3">
        <v>9</v>
      </c>
      <c r="V90" s="3">
        <v>21</v>
      </c>
      <c r="W90" s="3">
        <f t="shared" si="22"/>
        <v>32</v>
      </c>
      <c r="X90" s="3">
        <v>70</v>
      </c>
      <c r="Y90" s="3">
        <v>148</v>
      </c>
      <c r="Z90" s="3">
        <v>285</v>
      </c>
      <c r="AA90" s="3">
        <v>647</v>
      </c>
      <c r="AB90" s="3">
        <v>300</v>
      </c>
      <c r="AC90" s="3">
        <v>15</v>
      </c>
      <c r="AD90" s="5">
        <f t="shared" si="11"/>
        <v>315</v>
      </c>
      <c r="AE90" s="3"/>
      <c r="AF90" s="3">
        <v>1497</v>
      </c>
      <c r="AG90" s="4">
        <f t="shared" si="23"/>
        <v>0</v>
      </c>
      <c r="AH90" s="4">
        <f t="shared" si="24"/>
        <v>0</v>
      </c>
      <c r="AI90" s="4">
        <f t="shared" si="25"/>
        <v>8.3917257584022149E-5</v>
      </c>
      <c r="AJ90" s="4">
        <f t="shared" si="26"/>
        <v>3.201821480664556E-4</v>
      </c>
      <c r="AK90" s="4">
        <f t="shared" si="27"/>
        <v>8.0790982187512025E-4</v>
      </c>
      <c r="AL90" s="4">
        <f t="shared" si="28"/>
        <v>2.6020702721602873E-4</v>
      </c>
      <c r="AM90" s="4">
        <f t="shared" si="12"/>
        <v>2.822808290991209E-3</v>
      </c>
      <c r="AN90" s="4">
        <f t="shared" si="13"/>
        <v>1.0293503964390041E-2</v>
      </c>
      <c r="AO90" s="4">
        <f t="shared" si="14"/>
        <v>3.6774193548387096E-2</v>
      </c>
      <c r="AP90" s="4">
        <f t="shared" si="15"/>
        <v>0.10342071611253197</v>
      </c>
      <c r="AQ90" s="4">
        <f t="shared" si="16"/>
        <v>0.1892744479495268</v>
      </c>
      <c r="AR90" s="4">
        <f t="shared" si="17"/>
        <v>0.22058823529411764</v>
      </c>
      <c r="AS90" s="4">
        <f t="shared" si="18"/>
        <v>0.19056261343012704</v>
      </c>
      <c r="AT90" s="4">
        <v>0.12163358199519535</v>
      </c>
      <c r="AU90" s="4">
        <f t="shared" si="19"/>
        <v>0</v>
      </c>
      <c r="AV90" s="4">
        <f t="shared" si="20"/>
        <v>8.414792496950551E-3</v>
      </c>
    </row>
    <row r="91" spans="1:48" x14ac:dyDescent="0.25">
      <c r="A91" s="2" t="s">
        <v>53</v>
      </c>
      <c r="B91" s="3">
        <v>31306</v>
      </c>
      <c r="C91" s="3">
        <v>45787</v>
      </c>
      <c r="D91" s="3">
        <v>34246</v>
      </c>
      <c r="E91" s="3">
        <v>41451</v>
      </c>
      <c r="F91" s="3">
        <v>39219</v>
      </c>
      <c r="G91" s="3">
        <f t="shared" si="21"/>
        <v>192009</v>
      </c>
      <c r="H91" s="3">
        <v>36386</v>
      </c>
      <c r="I91" s="3">
        <v>21236</v>
      </c>
      <c r="J91" s="3">
        <v>11333</v>
      </c>
      <c r="K91" s="3">
        <v>8348</v>
      </c>
      <c r="L91" s="3">
        <v>1816</v>
      </c>
      <c r="M91" s="3">
        <v>84</v>
      </c>
      <c r="N91" s="5">
        <f t="shared" si="10"/>
        <v>1900</v>
      </c>
      <c r="O91" s="3">
        <v>141</v>
      </c>
      <c r="P91" s="3">
        <v>271353</v>
      </c>
      <c r="Q91" s="2" t="s">
        <v>53</v>
      </c>
      <c r="R91" s="3">
        <v>1</v>
      </c>
      <c r="S91" s="3">
        <v>2</v>
      </c>
      <c r="T91" s="3"/>
      <c r="U91" s="3">
        <v>5</v>
      </c>
      <c r="V91" s="3">
        <v>30</v>
      </c>
      <c r="W91" s="3">
        <f t="shared" si="22"/>
        <v>38</v>
      </c>
      <c r="X91" s="3">
        <v>87</v>
      </c>
      <c r="Y91" s="3">
        <v>228</v>
      </c>
      <c r="Z91" s="3">
        <v>398</v>
      </c>
      <c r="AA91" s="3">
        <v>843</v>
      </c>
      <c r="AB91" s="3">
        <v>341</v>
      </c>
      <c r="AC91" s="3">
        <v>10</v>
      </c>
      <c r="AD91" s="5">
        <f t="shared" si="11"/>
        <v>351</v>
      </c>
      <c r="AE91" s="3"/>
      <c r="AF91" s="3">
        <v>1945</v>
      </c>
      <c r="AG91" s="4">
        <f t="shared" si="23"/>
        <v>3.1942758576630676E-5</v>
      </c>
      <c r="AH91" s="4">
        <f t="shared" si="24"/>
        <v>4.3680520671806406E-5</v>
      </c>
      <c r="AI91" s="4">
        <f t="shared" si="25"/>
        <v>0</v>
      </c>
      <c r="AJ91" s="4">
        <f t="shared" si="26"/>
        <v>1.2062435164410991E-4</v>
      </c>
      <c r="AK91" s="4">
        <f t="shared" si="27"/>
        <v>7.6493536296182976E-4</v>
      </c>
      <c r="AL91" s="4">
        <f t="shared" si="28"/>
        <v>1.9790738975777178E-4</v>
      </c>
      <c r="AM91" s="4">
        <f t="shared" si="12"/>
        <v>2.3910295168471391E-3</v>
      </c>
      <c r="AN91" s="4">
        <f t="shared" si="13"/>
        <v>1.0736485213787908E-2</v>
      </c>
      <c r="AO91" s="4">
        <f t="shared" si="14"/>
        <v>3.5118679961175327E-2</v>
      </c>
      <c r="AP91" s="4">
        <f t="shared" si="15"/>
        <v>0.10098227120268327</v>
      </c>
      <c r="AQ91" s="4">
        <f t="shared" si="16"/>
        <v>0.18777533039647576</v>
      </c>
      <c r="AR91" s="4">
        <f t="shared" si="17"/>
        <v>0.11904761904761904</v>
      </c>
      <c r="AS91" s="4">
        <f t="shared" si="18"/>
        <v>0.18473684210526317</v>
      </c>
      <c r="AT91" s="4">
        <v>0.11651053864168619</v>
      </c>
      <c r="AU91" s="4">
        <f t="shared" si="19"/>
        <v>0</v>
      </c>
      <c r="AV91" s="4">
        <f t="shared" si="20"/>
        <v>7.1677851359668032E-3</v>
      </c>
    </row>
    <row r="92" spans="1:48" x14ac:dyDescent="0.25">
      <c r="A92" s="2" t="s">
        <v>54</v>
      </c>
      <c r="B92" s="3">
        <v>41737</v>
      </c>
      <c r="C92" s="3">
        <v>57000</v>
      </c>
      <c r="D92" s="3">
        <v>41943</v>
      </c>
      <c r="E92" s="3">
        <v>54966</v>
      </c>
      <c r="F92" s="3">
        <v>51416</v>
      </c>
      <c r="G92" s="3">
        <f t="shared" si="21"/>
        <v>247062</v>
      </c>
      <c r="H92" s="3">
        <v>48434</v>
      </c>
      <c r="I92" s="3">
        <v>28124</v>
      </c>
      <c r="J92" s="3">
        <v>15019</v>
      </c>
      <c r="K92" s="3">
        <v>10574</v>
      </c>
      <c r="L92" s="3">
        <v>2218</v>
      </c>
      <c r="M92" s="3">
        <v>134</v>
      </c>
      <c r="N92" s="5">
        <f t="shared" si="10"/>
        <v>2352</v>
      </c>
      <c r="O92" s="3">
        <v>210</v>
      </c>
      <c r="P92" s="3">
        <v>351775</v>
      </c>
      <c r="Q92" s="2" t="s">
        <v>54</v>
      </c>
      <c r="R92" s="3"/>
      <c r="S92" s="3"/>
      <c r="T92" s="3"/>
      <c r="U92" s="3">
        <v>11</v>
      </c>
      <c r="V92" s="3">
        <v>26</v>
      </c>
      <c r="W92" s="3">
        <f t="shared" si="22"/>
        <v>37</v>
      </c>
      <c r="X92" s="3">
        <v>104</v>
      </c>
      <c r="Y92" s="3">
        <v>242</v>
      </c>
      <c r="Z92" s="3">
        <v>496</v>
      </c>
      <c r="AA92" s="3">
        <v>947</v>
      </c>
      <c r="AB92" s="3">
        <v>374</v>
      </c>
      <c r="AC92" s="3">
        <v>12</v>
      </c>
      <c r="AD92" s="5">
        <f t="shared" si="11"/>
        <v>386</v>
      </c>
      <c r="AE92" s="3">
        <v>1</v>
      </c>
      <c r="AF92" s="3">
        <v>2213</v>
      </c>
      <c r="AG92" s="4">
        <f t="shared" si="23"/>
        <v>0</v>
      </c>
      <c r="AH92" s="4">
        <f t="shared" si="24"/>
        <v>0</v>
      </c>
      <c r="AI92" s="4">
        <f t="shared" si="25"/>
        <v>0</v>
      </c>
      <c r="AJ92" s="4">
        <f t="shared" si="26"/>
        <v>2.0012371284066513E-4</v>
      </c>
      <c r="AK92" s="4">
        <f t="shared" si="27"/>
        <v>5.0567916601836006E-4</v>
      </c>
      <c r="AL92" s="4">
        <f t="shared" si="28"/>
        <v>1.4975997927645692E-4</v>
      </c>
      <c r="AM92" s="4">
        <f t="shared" si="12"/>
        <v>2.1472519304620722E-3</v>
      </c>
      <c r="AN92" s="4">
        <f t="shared" si="13"/>
        <v>8.6047503911250173E-3</v>
      </c>
      <c r="AO92" s="4">
        <f t="shared" si="14"/>
        <v>3.3024835208735601E-2</v>
      </c>
      <c r="AP92" s="4">
        <f t="shared" si="15"/>
        <v>8.9559296387365234E-2</v>
      </c>
      <c r="AQ92" s="4">
        <f t="shared" si="16"/>
        <v>0.16862037871956717</v>
      </c>
      <c r="AR92" s="4">
        <f t="shared" si="17"/>
        <v>8.9552238805970144E-2</v>
      </c>
      <c r="AS92" s="4">
        <f t="shared" si="18"/>
        <v>0.16411564625850339</v>
      </c>
      <c r="AT92" s="4">
        <v>0.1031254835215844</v>
      </c>
      <c r="AU92" s="4">
        <f t="shared" si="19"/>
        <v>4.7619047619047623E-3</v>
      </c>
      <c r="AV92" s="4">
        <f t="shared" si="20"/>
        <v>6.290953023949968E-3</v>
      </c>
    </row>
    <row r="93" spans="1:48" x14ac:dyDescent="0.25">
      <c r="A93" s="2" t="s">
        <v>55</v>
      </c>
      <c r="B93" s="3">
        <v>48060</v>
      </c>
      <c r="C93" s="3">
        <v>65392</v>
      </c>
      <c r="D93" s="3">
        <v>45336</v>
      </c>
      <c r="E93" s="3">
        <v>64484</v>
      </c>
      <c r="F93" s="3">
        <v>60281</v>
      </c>
      <c r="G93" s="3">
        <f t="shared" si="21"/>
        <v>283553</v>
      </c>
      <c r="H93" s="3">
        <v>55809</v>
      </c>
      <c r="I93" s="3">
        <v>32781</v>
      </c>
      <c r="J93" s="3">
        <v>16507</v>
      </c>
      <c r="K93" s="3">
        <v>11691</v>
      </c>
      <c r="L93" s="3">
        <v>2500</v>
      </c>
      <c r="M93" s="3">
        <v>153</v>
      </c>
      <c r="N93" s="5">
        <f t="shared" si="10"/>
        <v>2653</v>
      </c>
      <c r="O93" s="3">
        <v>278</v>
      </c>
      <c r="P93" s="3">
        <v>403272</v>
      </c>
      <c r="Q93" s="2" t="s">
        <v>55</v>
      </c>
      <c r="R93" s="3"/>
      <c r="S93" s="3"/>
      <c r="T93" s="3">
        <v>1</v>
      </c>
      <c r="U93" s="3">
        <v>15</v>
      </c>
      <c r="V93" s="3">
        <v>23</v>
      </c>
      <c r="W93" s="3">
        <f t="shared" si="22"/>
        <v>39</v>
      </c>
      <c r="X93" s="3">
        <v>132</v>
      </c>
      <c r="Y93" s="3">
        <v>258</v>
      </c>
      <c r="Z93" s="3">
        <v>484</v>
      </c>
      <c r="AA93" s="3">
        <v>963</v>
      </c>
      <c r="AB93" s="3">
        <v>395</v>
      </c>
      <c r="AC93" s="3">
        <v>18</v>
      </c>
      <c r="AD93" s="5">
        <f t="shared" si="11"/>
        <v>413</v>
      </c>
      <c r="AE93" s="3"/>
      <c r="AF93" s="3">
        <v>2289</v>
      </c>
      <c r="AG93" s="4">
        <f t="shared" si="23"/>
        <v>0</v>
      </c>
      <c r="AH93" s="4">
        <f t="shared" si="24"/>
        <v>0</v>
      </c>
      <c r="AI93" s="4">
        <f t="shared" si="25"/>
        <v>2.2057526027880714E-5</v>
      </c>
      <c r="AJ93" s="4">
        <f t="shared" si="26"/>
        <v>2.3261584268965946E-4</v>
      </c>
      <c r="AK93" s="4">
        <f t="shared" si="27"/>
        <v>3.8154642424644583E-4</v>
      </c>
      <c r="AL93" s="4">
        <f t="shared" si="28"/>
        <v>1.3754042454144376E-4</v>
      </c>
      <c r="AM93" s="4">
        <f t="shared" si="12"/>
        <v>2.3652099123797239E-3</v>
      </c>
      <c r="AN93" s="4">
        <f t="shared" si="13"/>
        <v>7.8704127390866654E-3</v>
      </c>
      <c r="AO93" s="4">
        <f t="shared" si="14"/>
        <v>2.9320894166111347E-2</v>
      </c>
      <c r="AP93" s="4">
        <f t="shared" si="15"/>
        <v>8.2371054657428791E-2</v>
      </c>
      <c r="AQ93" s="4">
        <f t="shared" si="16"/>
        <v>0.158</v>
      </c>
      <c r="AR93" s="4">
        <f t="shared" si="17"/>
        <v>0.11764705882352941</v>
      </c>
      <c r="AS93" s="4">
        <f t="shared" si="18"/>
        <v>0.15567282321899736</v>
      </c>
      <c r="AT93" s="4">
        <v>9.592861126603458E-2</v>
      </c>
      <c r="AU93" s="4">
        <f t="shared" si="19"/>
        <v>0</v>
      </c>
      <c r="AV93" s="4">
        <f t="shared" si="20"/>
        <v>5.6760697494495031E-3</v>
      </c>
    </row>
    <row r="94" spans="1:48" x14ac:dyDescent="0.25">
      <c r="A94" s="2" t="s">
        <v>56</v>
      </c>
      <c r="B94" s="3">
        <v>48443</v>
      </c>
      <c r="C94" s="3">
        <v>62645</v>
      </c>
      <c r="D94" s="3">
        <v>43303</v>
      </c>
      <c r="E94" s="3">
        <v>63352</v>
      </c>
      <c r="F94" s="3">
        <v>58715</v>
      </c>
      <c r="G94" s="3">
        <f t="shared" si="21"/>
        <v>276458</v>
      </c>
      <c r="H94" s="3">
        <v>52903</v>
      </c>
      <c r="I94" s="3">
        <v>31291</v>
      </c>
      <c r="J94" s="3">
        <v>14782</v>
      </c>
      <c r="K94" s="3">
        <v>10126</v>
      </c>
      <c r="L94" s="3">
        <v>2279</v>
      </c>
      <c r="M94" s="3">
        <v>141</v>
      </c>
      <c r="N94" s="5">
        <f t="shared" si="10"/>
        <v>2420</v>
      </c>
      <c r="O94" s="3">
        <v>253</v>
      </c>
      <c r="P94" s="3">
        <v>388233</v>
      </c>
      <c r="Q94" s="2" t="s">
        <v>56</v>
      </c>
      <c r="R94" s="3">
        <v>1</v>
      </c>
      <c r="S94" s="3">
        <v>2</v>
      </c>
      <c r="T94" s="3">
        <v>2</v>
      </c>
      <c r="U94" s="3">
        <v>5</v>
      </c>
      <c r="V94" s="3">
        <v>23</v>
      </c>
      <c r="W94" s="3">
        <f t="shared" si="22"/>
        <v>33</v>
      </c>
      <c r="X94" s="3">
        <v>94</v>
      </c>
      <c r="Y94" s="3">
        <v>194</v>
      </c>
      <c r="Z94" s="3">
        <v>340</v>
      </c>
      <c r="AA94" s="3">
        <v>750</v>
      </c>
      <c r="AB94" s="3">
        <v>282</v>
      </c>
      <c r="AC94" s="3">
        <v>6</v>
      </c>
      <c r="AD94" s="5">
        <f t="shared" si="11"/>
        <v>288</v>
      </c>
      <c r="AE94" s="3"/>
      <c r="AF94" s="3">
        <v>1699</v>
      </c>
      <c r="AG94" s="4">
        <f t="shared" si="23"/>
        <v>2.064281733170943E-5</v>
      </c>
      <c r="AH94" s="4">
        <f t="shared" si="24"/>
        <v>3.1925931838135527E-5</v>
      </c>
      <c r="AI94" s="4">
        <f t="shared" si="25"/>
        <v>4.6186176477380318E-5</v>
      </c>
      <c r="AJ94" s="4">
        <f t="shared" si="26"/>
        <v>7.8924106579113528E-5</v>
      </c>
      <c r="AK94" s="4">
        <f t="shared" si="27"/>
        <v>3.9172272843396067E-4</v>
      </c>
      <c r="AL94" s="4">
        <f t="shared" si="28"/>
        <v>1.1936713714198902E-4</v>
      </c>
      <c r="AM94" s="4">
        <f t="shared" si="12"/>
        <v>1.7768368523524186E-3</v>
      </c>
      <c r="AN94" s="4">
        <f t="shared" si="13"/>
        <v>6.1998657761017546E-3</v>
      </c>
      <c r="AO94" s="4">
        <f t="shared" si="14"/>
        <v>2.3000947097821675E-2</v>
      </c>
      <c r="AP94" s="4">
        <f t="shared" si="15"/>
        <v>7.4066758838633215E-2</v>
      </c>
      <c r="AQ94" s="4">
        <f t="shared" si="16"/>
        <v>0.12373848179025888</v>
      </c>
      <c r="AR94" s="4">
        <f t="shared" si="17"/>
        <v>4.2553191489361701E-2</v>
      </c>
      <c r="AS94" s="4">
        <f t="shared" si="18"/>
        <v>0.11900826446280992</v>
      </c>
      <c r="AT94" s="4">
        <v>8.2735533237685316E-2</v>
      </c>
      <c r="AU94" s="4">
        <f t="shared" si="19"/>
        <v>0</v>
      </c>
      <c r="AV94" s="4">
        <f t="shared" si="20"/>
        <v>4.3762379808001892E-3</v>
      </c>
    </row>
    <row r="95" spans="1:48" x14ac:dyDescent="0.25">
      <c r="A95" s="2" t="s">
        <v>57</v>
      </c>
      <c r="B95" s="3">
        <v>46007</v>
      </c>
      <c r="C95" s="3">
        <v>54374</v>
      </c>
      <c r="D95" s="3">
        <v>37516</v>
      </c>
      <c r="E95" s="3">
        <v>56267</v>
      </c>
      <c r="F95" s="3">
        <v>49961</v>
      </c>
      <c r="G95" s="3">
        <f t="shared" si="21"/>
        <v>244125</v>
      </c>
      <c r="H95" s="3">
        <v>43946</v>
      </c>
      <c r="I95" s="3">
        <v>26580</v>
      </c>
      <c r="J95" s="3">
        <v>12104</v>
      </c>
      <c r="K95" s="3">
        <v>8486</v>
      </c>
      <c r="L95" s="3">
        <v>2201</v>
      </c>
      <c r="M95" s="3">
        <v>109</v>
      </c>
      <c r="N95" s="5">
        <f t="shared" si="10"/>
        <v>2310</v>
      </c>
      <c r="O95" s="3">
        <v>267</v>
      </c>
      <c r="P95" s="3">
        <v>337818</v>
      </c>
      <c r="Q95" s="2" t="s">
        <v>57</v>
      </c>
      <c r="R95" s="3">
        <v>1</v>
      </c>
      <c r="S95" s="3"/>
      <c r="T95" s="3">
        <v>2</v>
      </c>
      <c r="U95" s="3">
        <v>5</v>
      </c>
      <c r="V95" s="3">
        <v>19</v>
      </c>
      <c r="W95" s="3">
        <f t="shared" si="22"/>
        <v>27</v>
      </c>
      <c r="X95" s="3">
        <v>31</v>
      </c>
      <c r="Y95" s="3">
        <v>128</v>
      </c>
      <c r="Z95" s="3">
        <v>220</v>
      </c>
      <c r="AA95" s="3">
        <v>448</v>
      </c>
      <c r="AB95" s="3">
        <v>198</v>
      </c>
      <c r="AC95" s="3">
        <v>2</v>
      </c>
      <c r="AD95" s="5">
        <f t="shared" si="11"/>
        <v>200</v>
      </c>
      <c r="AE95" s="3"/>
      <c r="AF95" s="3">
        <v>1054</v>
      </c>
      <c r="AG95" s="4">
        <f t="shared" si="23"/>
        <v>2.1735822809572457E-5</v>
      </c>
      <c r="AH95" s="4">
        <f t="shared" si="24"/>
        <v>0</v>
      </c>
      <c r="AI95" s="4">
        <f t="shared" si="25"/>
        <v>5.3310587482674056E-5</v>
      </c>
      <c r="AJ95" s="4">
        <f t="shared" si="26"/>
        <v>8.886203280786251E-5</v>
      </c>
      <c r="AK95" s="4">
        <f t="shared" si="27"/>
        <v>3.8029663137247055E-4</v>
      </c>
      <c r="AL95" s="4">
        <f t="shared" si="28"/>
        <v>1.1059907834101383E-4</v>
      </c>
      <c r="AM95" s="4">
        <f t="shared" si="12"/>
        <v>7.0541118645610519E-4</v>
      </c>
      <c r="AN95" s="4">
        <f t="shared" si="13"/>
        <v>4.8156508653122649E-3</v>
      </c>
      <c r="AO95" s="4">
        <f t="shared" si="14"/>
        <v>1.8175809649702578E-2</v>
      </c>
      <c r="AP95" s="4">
        <f t="shared" si="15"/>
        <v>5.2792835258072116E-2</v>
      </c>
      <c r="AQ95" s="4">
        <f t="shared" si="16"/>
        <v>8.9959109495683781E-2</v>
      </c>
      <c r="AR95" s="4">
        <f t="shared" si="17"/>
        <v>1.834862385321101E-2</v>
      </c>
      <c r="AS95" s="4">
        <f t="shared" si="18"/>
        <v>8.6580086580086577E-2</v>
      </c>
      <c r="AT95" s="4">
        <v>6.0022230455724343E-2</v>
      </c>
      <c r="AU95" s="4">
        <f t="shared" si="19"/>
        <v>0</v>
      </c>
      <c r="AV95" s="4">
        <f t="shared" si="20"/>
        <v>3.1200232077627597E-3</v>
      </c>
    </row>
    <row r="96" spans="1:48" x14ac:dyDescent="0.25">
      <c r="A96" s="2" t="s">
        <v>58</v>
      </c>
      <c r="B96" s="3">
        <v>39140</v>
      </c>
      <c r="C96" s="3">
        <v>44524</v>
      </c>
      <c r="D96" s="3">
        <v>31681</v>
      </c>
      <c r="E96" s="3">
        <v>45995</v>
      </c>
      <c r="F96" s="3">
        <v>39369</v>
      </c>
      <c r="G96" s="3">
        <f t="shared" si="21"/>
        <v>200709</v>
      </c>
      <c r="H96" s="3">
        <v>34111</v>
      </c>
      <c r="I96" s="3">
        <v>19667</v>
      </c>
      <c r="J96" s="3">
        <v>8706</v>
      </c>
      <c r="K96" s="3">
        <v>6759</v>
      </c>
      <c r="L96" s="3">
        <v>1756</v>
      </c>
      <c r="M96" s="3">
        <v>136</v>
      </c>
      <c r="N96" s="5">
        <f t="shared" si="10"/>
        <v>1892</v>
      </c>
      <c r="O96" s="3">
        <v>367</v>
      </c>
      <c r="P96" s="3">
        <v>272211</v>
      </c>
      <c r="Q96" s="2" t="s">
        <v>58</v>
      </c>
      <c r="R96" s="3"/>
      <c r="S96" s="3"/>
      <c r="T96" s="3">
        <v>1</v>
      </c>
      <c r="U96" s="3">
        <v>3</v>
      </c>
      <c r="V96" s="3">
        <v>3</v>
      </c>
      <c r="W96" s="3">
        <f t="shared" si="22"/>
        <v>7</v>
      </c>
      <c r="X96" s="3">
        <v>17</v>
      </c>
      <c r="Y96" s="3">
        <v>37</v>
      </c>
      <c r="Z96" s="3">
        <v>83</v>
      </c>
      <c r="AA96" s="3">
        <v>183</v>
      </c>
      <c r="AB96" s="3">
        <v>70</v>
      </c>
      <c r="AC96" s="3">
        <v>1</v>
      </c>
      <c r="AD96" s="5">
        <f t="shared" si="11"/>
        <v>71</v>
      </c>
      <c r="AE96" s="3"/>
      <c r="AF96" s="3">
        <v>398</v>
      </c>
      <c r="AG96" s="4">
        <f t="shared" si="23"/>
        <v>0</v>
      </c>
      <c r="AH96" s="4">
        <f t="shared" si="24"/>
        <v>0</v>
      </c>
      <c r="AI96" s="4">
        <f t="shared" si="25"/>
        <v>3.1564660206432876E-5</v>
      </c>
      <c r="AJ96" s="4">
        <f t="shared" si="26"/>
        <v>6.5224480921839337E-5</v>
      </c>
      <c r="AK96" s="4">
        <f t="shared" si="27"/>
        <v>7.6202087937209475E-5</v>
      </c>
      <c r="AL96" s="4">
        <f t="shared" si="28"/>
        <v>3.4876363292129401E-5</v>
      </c>
      <c r="AM96" s="4">
        <f t="shared" si="12"/>
        <v>4.983729588695729E-4</v>
      </c>
      <c r="AN96" s="4">
        <f t="shared" si="13"/>
        <v>1.8813240453551634E-3</v>
      </c>
      <c r="AO96" s="4">
        <f t="shared" si="14"/>
        <v>9.5336549506087748E-3</v>
      </c>
      <c r="AP96" s="4">
        <f t="shared" si="15"/>
        <v>2.7075011096316024E-2</v>
      </c>
      <c r="AQ96" s="4">
        <f t="shared" si="16"/>
        <v>3.9863325740318908E-2</v>
      </c>
      <c r="AR96" s="4">
        <f t="shared" si="17"/>
        <v>7.3529411764705881E-3</v>
      </c>
      <c r="AS96" s="4">
        <f t="shared" si="18"/>
        <v>3.7526427061310784E-2</v>
      </c>
      <c r="AT96" s="4">
        <v>2.9360767541324703E-2</v>
      </c>
      <c r="AU96" s="4">
        <f>AE96/O96</f>
        <v>0</v>
      </c>
      <c r="AV96" s="4">
        <f>AF96/P96</f>
        <v>1.4621010906980248E-3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Todesfälle_Sterbewoche</vt:lpstr>
      <vt:lpstr>6_AG</vt:lpstr>
      <vt:lpstr>10erAG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2021-12-22T06:04:15Z</dcterms:created>
  <dcterms:modified xsi:type="dcterms:W3CDTF">2021-12-22T07:05:31Z</dcterms:modified>
</cp:coreProperties>
</file>